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DIO'!$A$2:$L$56</definedName>
    <definedName name="_xlnm.Print_Area" localSheetId="1">'PLAN PRIHODA'!$A$1:$L$54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<sst xmlns="http://schemas.openxmlformats.org/spreadsheetml/2006/main" count="182" uniqueCount="81">
  <si>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</si>
  <si>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</si>
  <si>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</si>
  <si>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</si>
  <si>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</si>
  <si>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</si>
  <si>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</si>
  <si>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</si>
  <si>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</si>
  <si>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</si>
  <si>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</si>
  <si>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</si>
  <si>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</si>
  <si>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</si>
  <si>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</si>
  <si>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</si>
  <si>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</si>
  <si>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</si>
  <si>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</si>
  <si>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</si>
  <si>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</si>
  <si>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</si>
  <si>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</si>
  <si>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</si>
  <si>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</si>
  <si>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</si>
  <si>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</si>
  <si>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</si>
  <si>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</si>
  <si>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</si>
  <si>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</si>
  <si>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</si>
  <si>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</si>
  <si>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</si>
  <si>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</si>
  <si>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</si>
  <si>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</si>
  <si>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</si>
  <si>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</si>
  <si>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</si>
  <si>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</si>
  <si>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</si>
  <si>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</si>
  <si>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</si>
  <si>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</si>
  <si>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</si>
  <si>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</si>
  <si>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</si>
  <si>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</si>
  <si>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2018.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</si>
  <si>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</si>
  <si>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</si>
  <si>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</si>
  <si>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</si>
  <si>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</si>
  <si>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</si>
  <si>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</si>
  <si>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</si>
  <si>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</si>
  <si>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Osnovno školstvo- standard, izvor: 51 MZOŠ OŠ</t>
  </si>
  <si>
    <t>Financijski rashodi</t>
  </si>
  <si>
    <t>PRIJEDLOG PLANA ZA 2019.</t>
  </si>
  <si>
    <t>PROJEKCIJA PLANA ZA 2021.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</si>
  <si>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</si>
  <si>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</si>
  <si>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</si>
  <si>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</si>
  <si>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</si>
  <si>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Plaće za redovan rad</t>
  </si>
  <si>
    <t>Doprinosi za zdravstveno osiguranje</t>
  </si>
  <si>
    <t>Doprinosi za obv.osig.u slučaju nezap.</t>
  </si>
  <si>
    <t>Naknade za prijevoz na posao</t>
  </si>
  <si>
    <t>Novč.nak.za nezap.os. s invaliditetom</t>
  </si>
  <si>
    <t>Osnovno školstvo- standard, izvor: 45</t>
  </si>
  <si>
    <t>Projekt Inkluzija, izvor: 540099</t>
  </si>
  <si>
    <t>Naknade za prijevoz na posao i s posla</t>
  </si>
  <si>
    <t>Dnevnice za služeni put u zemlji</t>
  </si>
  <si>
    <t>Podizanje kvalitete i standarda u školstvu, izvor: 31 Vlastiti prihodi</t>
  </si>
  <si>
    <t>Podizanje kvalitete i standarda u školstvu, izvor: 41 Prihodi za posebne namjene</t>
  </si>
  <si>
    <t>Podizanje kvalitete i standarda u školstvu, izvor: 53 JLS</t>
  </si>
  <si>
    <t>UKUPNO RASHODI I IZDACI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</si>
</sst>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6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2" fillId="47" borderId="43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4" fontId="22" fillId="0" borderId="19" xfId="0" applyNumberFormat="1" applyFont="1" applyBorder="1" applyAlignment="1">
      <alignment vertical="center" wrapText="1"/>
    </xf>
    <xf numFmtId="1" fontId="22" fillId="0" borderId="27" xfId="0" applyNumberFormat="1" applyFont="1" applyBorder="1" applyAlignment="1">
      <alignment horizontal="left" wrapText="1"/>
    </xf>
    <xf numFmtId="3" fontId="22" fillId="0" borderId="29" xfId="0" applyNumberFormat="1" applyFont="1" applyBorder="1" applyAlignment="1">
      <alignment/>
    </xf>
    <xf numFmtId="1" fontId="22" fillId="0" borderId="43" xfId="0" applyNumberFormat="1" applyFont="1" applyFill="1" applyBorder="1" applyAlignment="1">
      <alignment horizontal="left" wrapText="1"/>
    </xf>
    <xf numFmtId="1" fontId="22" fillId="0" borderId="17" xfId="0" applyNumberFormat="1" applyFont="1" applyBorder="1" applyAlignment="1">
      <alignment horizontal="left" wrapText="1"/>
    </xf>
    <xf numFmtId="3" fontId="22" fillId="0" borderId="19" xfId="0" applyNumberFormat="1" applyFont="1" applyBorder="1" applyAlignment="1">
      <alignment horizontal="center" wrapText="1"/>
    </xf>
    <xf numFmtId="4" fontId="27" fillId="0" borderId="0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4" fontId="27" fillId="0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4" fontId="25" fillId="0" borderId="23" xfId="0" applyNumberFormat="1" applyFont="1" applyFill="1" applyBorder="1" applyAlignment="1" applyProtection="1">
      <alignment/>
      <protection/>
    </xf>
    <xf numFmtId="0" fontId="23" fillId="34" borderId="23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4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3" fontId="22" fillId="0" borderId="28" xfId="0" applyNumberFormat="1" applyFont="1" applyBorder="1" applyAlignment="1">
      <alignment/>
    </xf>
    <xf numFmtId="49" fontId="21" fillId="0" borderId="27" xfId="0" applyNumberFormat="1" applyFont="1" applyBorder="1" applyAlignment="1">
      <alignment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863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863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86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86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4">
      <selection activeCell="I19" sqref="I19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7" customWidth="1"/>
    <col min="5" max="5" width="44.7109375" style="11" customWidth="1"/>
    <col min="6" max="6" width="15.8515625" style="11" bestFit="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54"/>
      <c r="B2" s="154"/>
      <c r="C2" s="154"/>
      <c r="D2" s="154"/>
      <c r="E2" s="154"/>
      <c r="F2" s="154"/>
      <c r="G2" s="154"/>
      <c r="H2" s="154"/>
    </row>
    <row r="3" spans="1:8" ht="48" customHeight="1">
      <c r="A3" s="147" t="s">
        <v>63</v>
      </c>
      <c r="B3" s="147"/>
      <c r="C3" s="147"/>
      <c r="D3" s="147"/>
      <c r="E3" s="147"/>
      <c r="F3" s="147"/>
      <c r="G3" s="147"/>
      <c r="H3" s="147"/>
    </row>
    <row r="4" spans="1:8" s="74" customFormat="1" ht="26.25" customHeight="1">
      <c r="A4" s="147" t="s">
        <v>39</v>
      </c>
      <c r="B4" s="147"/>
      <c r="C4" s="147"/>
      <c r="D4" s="147"/>
      <c r="E4" s="147"/>
      <c r="F4" s="147"/>
      <c r="G4" s="155"/>
      <c r="H4" s="155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64</v>
      </c>
      <c r="G6" s="81" t="s">
        <v>65</v>
      </c>
      <c r="H6" s="82" t="s">
        <v>66</v>
      </c>
      <c r="I6" s="83"/>
    </row>
    <row r="7" spans="1:9" ht="27.75" customHeight="1">
      <c r="A7" s="156" t="s">
        <v>41</v>
      </c>
      <c r="B7" s="142"/>
      <c r="C7" s="142"/>
      <c r="D7" s="142"/>
      <c r="E7" s="157"/>
      <c r="F7" s="100">
        <v>3648242.01</v>
      </c>
      <c r="G7" s="100">
        <v>3661648.64</v>
      </c>
      <c r="H7" s="100">
        <v>3672077.74</v>
      </c>
      <c r="I7" s="97"/>
    </row>
    <row r="8" spans="1:8" ht="22.5" customHeight="1">
      <c r="A8" s="139" t="s">
        <v>0</v>
      </c>
      <c r="B8" s="140"/>
      <c r="C8" s="140"/>
      <c r="D8" s="140"/>
      <c r="E8" s="146"/>
      <c r="F8" s="100">
        <v>3648242.01</v>
      </c>
      <c r="G8" s="100">
        <v>3661648.64</v>
      </c>
      <c r="H8" s="100">
        <v>3672077.74</v>
      </c>
    </row>
    <row r="9" spans="1:8" ht="22.5" customHeight="1">
      <c r="A9" s="158" t="s">
        <v>46</v>
      </c>
      <c r="B9" s="146"/>
      <c r="C9" s="146"/>
      <c r="D9" s="146"/>
      <c r="E9" s="146"/>
      <c r="F9" s="103"/>
      <c r="G9" s="103"/>
      <c r="H9" s="103"/>
    </row>
    <row r="10" spans="1:8" ht="22.5" customHeight="1">
      <c r="A10" s="99" t="s">
        <v>42</v>
      </c>
      <c r="B10" s="102"/>
      <c r="C10" s="102"/>
      <c r="D10" s="102"/>
      <c r="E10" s="102"/>
      <c r="F10" s="100">
        <f>+F11+F12</f>
        <v>0</v>
      </c>
      <c r="G10" s="100">
        <f>+G11+G12</f>
        <v>0</v>
      </c>
      <c r="H10" s="100">
        <f>+H11+H12</f>
        <v>0</v>
      </c>
    </row>
    <row r="11" spans="1:10" ht="22.5" customHeight="1">
      <c r="A11" s="143" t="s">
        <v>1</v>
      </c>
      <c r="B11" s="140"/>
      <c r="C11" s="140"/>
      <c r="D11" s="140"/>
      <c r="E11" s="144"/>
      <c r="F11" s="103"/>
      <c r="G11" s="103"/>
      <c r="H11" s="85"/>
      <c r="I11" s="64"/>
      <c r="J11" s="64"/>
    </row>
    <row r="12" spans="1:10" ht="22.5" customHeight="1">
      <c r="A12" s="145" t="s">
        <v>55</v>
      </c>
      <c r="B12" s="146"/>
      <c r="C12" s="146"/>
      <c r="D12" s="146"/>
      <c r="E12" s="146"/>
      <c r="F12" s="84"/>
      <c r="G12" s="84"/>
      <c r="H12" s="85"/>
      <c r="I12" s="64"/>
      <c r="J12" s="64"/>
    </row>
    <row r="13" spans="1:10" ht="22.5" customHeight="1">
      <c r="A13" s="141" t="s">
        <v>2</v>
      </c>
      <c r="B13" s="142"/>
      <c r="C13" s="142"/>
      <c r="D13" s="142"/>
      <c r="E13" s="142"/>
      <c r="F13" s="101">
        <f>+F7-F10</f>
        <v>3648242.01</v>
      </c>
      <c r="G13" s="101">
        <f>+G7-G10</f>
        <v>3661648.64</v>
      </c>
      <c r="H13" s="101">
        <f>+H7-H10</f>
        <v>3672077.74</v>
      </c>
      <c r="J13" s="64"/>
    </row>
    <row r="14" spans="1:8" ht="25.5" customHeight="1">
      <c r="A14" s="147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77"/>
      <c r="B15" s="78"/>
      <c r="C15" s="78"/>
      <c r="D15" s="79"/>
      <c r="E15" s="80"/>
      <c r="F15" s="81" t="s">
        <v>64</v>
      </c>
      <c r="G15" s="81" t="s">
        <v>65</v>
      </c>
      <c r="H15" s="82" t="s">
        <v>66</v>
      </c>
      <c r="J15" s="64"/>
    </row>
    <row r="16" spans="1:10" ht="30.75" customHeight="1">
      <c r="A16" s="148" t="s">
        <v>56</v>
      </c>
      <c r="B16" s="149"/>
      <c r="C16" s="149"/>
      <c r="D16" s="149"/>
      <c r="E16" s="150"/>
      <c r="F16" s="104"/>
      <c r="G16" s="104"/>
      <c r="H16" s="105"/>
      <c r="J16" s="64"/>
    </row>
    <row r="17" spans="1:10" ht="34.5" customHeight="1">
      <c r="A17" s="151" t="s">
        <v>57</v>
      </c>
      <c r="B17" s="152"/>
      <c r="C17" s="152"/>
      <c r="D17" s="152"/>
      <c r="E17" s="153"/>
      <c r="F17" s="106"/>
      <c r="G17" s="106"/>
      <c r="H17" s="101"/>
      <c r="J17" s="64"/>
    </row>
    <row r="18" spans="1:10" s="69" customFormat="1" ht="25.5" customHeight="1">
      <c r="A18" s="136"/>
      <c r="B18" s="137"/>
      <c r="C18" s="137"/>
      <c r="D18" s="137"/>
      <c r="E18" s="137"/>
      <c r="F18" s="138"/>
      <c r="G18" s="138"/>
      <c r="H18" s="138"/>
      <c r="J18" s="107"/>
    </row>
    <row r="19" spans="1:11" s="69" customFormat="1" ht="27.75" customHeight="1">
      <c r="A19" s="77"/>
      <c r="B19" s="78"/>
      <c r="C19" s="78"/>
      <c r="D19" s="79"/>
      <c r="E19" s="80"/>
      <c r="F19" s="81" t="s">
        <v>64</v>
      </c>
      <c r="G19" s="81" t="s">
        <v>65</v>
      </c>
      <c r="H19" s="82" t="s">
        <v>66</v>
      </c>
      <c r="J19" s="107"/>
      <c r="K19" s="107"/>
    </row>
    <row r="20" spans="1:10" s="69" customFormat="1" ht="22.5" customHeight="1">
      <c r="A20" s="139" t="s">
        <v>3</v>
      </c>
      <c r="B20" s="140"/>
      <c r="C20" s="140"/>
      <c r="D20" s="140"/>
      <c r="E20" s="140"/>
      <c r="F20" s="84"/>
      <c r="G20" s="84"/>
      <c r="H20" s="84"/>
      <c r="J20" s="107"/>
    </row>
    <row r="21" spans="1:8" s="69" customFormat="1" ht="33.75" customHeight="1">
      <c r="A21" s="139" t="s">
        <v>4</v>
      </c>
      <c r="B21" s="140"/>
      <c r="C21" s="140"/>
      <c r="D21" s="140"/>
      <c r="E21" s="140"/>
      <c r="F21" s="84"/>
      <c r="G21" s="84"/>
      <c r="H21" s="84"/>
    </row>
    <row r="22" spans="1:11" s="69" customFormat="1" ht="22.5" customHeight="1">
      <c r="A22" s="141" t="s">
        <v>5</v>
      </c>
      <c r="B22" s="142"/>
      <c r="C22" s="142"/>
      <c r="D22" s="142"/>
      <c r="E22" s="142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9" customFormat="1" ht="25.5" customHeight="1">
      <c r="A23" s="136"/>
      <c r="B23" s="137"/>
      <c r="C23" s="137"/>
      <c r="D23" s="137"/>
      <c r="E23" s="137"/>
      <c r="F23" s="138"/>
      <c r="G23" s="138"/>
      <c r="H23" s="138"/>
    </row>
    <row r="24" spans="1:8" s="69" customFormat="1" ht="22.5" customHeight="1">
      <c r="A24" s="143" t="s">
        <v>6</v>
      </c>
      <c r="B24" s="140"/>
      <c r="C24" s="140"/>
      <c r="D24" s="140"/>
      <c r="E24" s="140"/>
      <c r="F24" s="84" t="str">
        <f>IF((F13+F17+F22)&lt;&gt;0,"NESLAGANJE ZBROJA",(F13+F17+F22))</f>
        <v>NESLAGANJE ZBROJA</v>
      </c>
      <c r="G24" s="84" t="str">
        <f>IF((G13+G17+G22)&lt;&gt;0,"NESLAGANJE ZBROJA",(G13+G17+G22))</f>
        <v>NESLAGANJE ZBROJA</v>
      </c>
      <c r="H24" s="84" t="str">
        <f>IF((H13+H17+H22)&lt;&gt;0,"NESLAGANJE ZBROJA",(H13+H17+H22))</f>
        <v>NESLAGANJE ZBROJA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58</v>
      </c>
      <c r="B26" s="135"/>
      <c r="C26" s="135"/>
      <c r="D26" s="135"/>
      <c r="E26" s="135"/>
      <c r="F26" s="135"/>
      <c r="G26" s="135"/>
      <c r="H26" s="135"/>
    </row>
    <row r="27" ht="12.75">
      <c r="E27" s="109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0"/>
      <c r="F33" s="66"/>
      <c r="G33" s="66"/>
      <c r="H33" s="66"/>
    </row>
    <row r="34" spans="5:8" ht="12.75">
      <c r="E34" s="110"/>
      <c r="F34" s="64"/>
      <c r="G34" s="64"/>
      <c r="H34" s="64"/>
    </row>
    <row r="35" spans="5:8" ht="12.75">
      <c r="E35" s="110"/>
      <c r="F35" s="64"/>
      <c r="G35" s="64"/>
      <c r="H35" s="64"/>
    </row>
    <row r="36" spans="5:8" ht="12.75">
      <c r="E36" s="110"/>
      <c r="F36" s="64"/>
      <c r="G36" s="64"/>
      <c r="H36" s="64"/>
    </row>
    <row r="37" spans="5:8" ht="12.75">
      <c r="E37" s="110"/>
      <c r="F37" s="64"/>
      <c r="G37" s="64"/>
      <c r="H37" s="64"/>
    </row>
    <row r="38" ht="12.75">
      <c r="E38" s="110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60" zoomScalePageLayoutView="0" workbookViewId="0" topLeftCell="A7">
      <selection activeCell="J42" sqref="J42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s="2" customFormat="1" ht="13.5" thickBot="1">
      <c r="A2" s="17"/>
      <c r="H2" s="18" t="s">
        <v>8</v>
      </c>
    </row>
    <row r="3" spans="1:8" s="2" customFormat="1" ht="26.25" thickBot="1">
      <c r="A3" s="93" t="s">
        <v>9</v>
      </c>
      <c r="B3" s="162" t="s">
        <v>50</v>
      </c>
      <c r="C3" s="163"/>
      <c r="D3" s="163"/>
      <c r="E3" s="163"/>
      <c r="F3" s="163"/>
      <c r="G3" s="163"/>
      <c r="H3" s="164"/>
    </row>
    <row r="4" spans="1:8" s="2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47</v>
      </c>
      <c r="H4" s="21" t="s">
        <v>17</v>
      </c>
    </row>
    <row r="5" spans="1:8" s="2" customFormat="1" ht="13.5" thickBot="1">
      <c r="A5" s="111">
        <v>636</v>
      </c>
      <c r="B5" s="112"/>
      <c r="C5" s="113"/>
      <c r="D5" s="113"/>
      <c r="E5" s="116">
        <v>3009830.31</v>
      </c>
      <c r="F5" s="116">
        <v>20000</v>
      </c>
      <c r="G5" s="114"/>
      <c r="H5" s="115"/>
    </row>
    <row r="6" spans="1:8" s="2" customFormat="1" ht="12.75">
      <c r="A6" s="4">
        <v>651</v>
      </c>
      <c r="B6" s="5"/>
      <c r="C6" s="6"/>
      <c r="D6" s="7"/>
      <c r="E6" s="8"/>
      <c r="F6" s="8"/>
      <c r="G6" s="9"/>
      <c r="H6" s="10"/>
    </row>
    <row r="7" spans="1:8" s="2" customFormat="1" ht="12.75">
      <c r="A7" s="117">
        <v>652</v>
      </c>
      <c r="B7" s="23"/>
      <c r="C7" s="24"/>
      <c r="D7" s="118">
        <v>3000</v>
      </c>
      <c r="E7" s="24"/>
      <c r="F7" s="24"/>
      <c r="G7" s="25"/>
      <c r="H7" s="26"/>
    </row>
    <row r="8" spans="1:8" s="2" customFormat="1" ht="12.75">
      <c r="A8" s="22">
        <v>653</v>
      </c>
      <c r="B8" s="23"/>
      <c r="C8" s="24"/>
      <c r="D8" s="24"/>
      <c r="E8" s="24"/>
      <c r="F8" s="24"/>
      <c r="G8" s="25"/>
      <c r="H8" s="26"/>
    </row>
    <row r="9" spans="1:8" s="2" customFormat="1" ht="12.75">
      <c r="A9" s="22">
        <v>661</v>
      </c>
      <c r="B9" s="167">
        <v>2000</v>
      </c>
      <c r="C9" s="24"/>
      <c r="D9" s="24"/>
      <c r="E9" s="24"/>
      <c r="F9" s="24"/>
      <c r="G9" s="25"/>
      <c r="H9" s="26"/>
    </row>
    <row r="10" spans="1:8" s="2" customFormat="1" ht="12.75">
      <c r="A10" s="117">
        <v>663</v>
      </c>
      <c r="B10" s="23"/>
      <c r="C10" s="24"/>
      <c r="D10" s="24"/>
      <c r="E10" s="118"/>
      <c r="F10" s="118"/>
      <c r="G10" s="25"/>
      <c r="H10" s="26"/>
    </row>
    <row r="11" spans="1:8" s="2" customFormat="1" ht="12.75">
      <c r="A11" s="117">
        <v>671</v>
      </c>
      <c r="B11" s="23"/>
      <c r="C11" s="24"/>
      <c r="D11" s="24"/>
      <c r="E11" s="118">
        <v>582897.7</v>
      </c>
      <c r="F11" s="24"/>
      <c r="G11" s="25"/>
      <c r="H11" s="26"/>
    </row>
    <row r="12" spans="1:8" s="2" customFormat="1" ht="12.75">
      <c r="A12" s="117">
        <v>639</v>
      </c>
      <c r="B12" s="23"/>
      <c r="C12" s="24"/>
      <c r="D12" s="24"/>
      <c r="E12" s="118">
        <v>30514</v>
      </c>
      <c r="F12" s="24"/>
      <c r="G12" s="25"/>
      <c r="H12" s="26"/>
    </row>
    <row r="13" spans="1:8" s="2" customFormat="1" ht="12.75">
      <c r="A13" s="22">
        <v>673</v>
      </c>
      <c r="B13" s="23"/>
      <c r="C13" s="24"/>
      <c r="D13" s="24"/>
      <c r="E13" s="24"/>
      <c r="F13" s="24"/>
      <c r="G13" s="25"/>
      <c r="H13" s="26"/>
    </row>
    <row r="14" spans="1:8" s="2" customFormat="1" ht="12.75">
      <c r="A14" s="22">
        <v>922</v>
      </c>
      <c r="B14" s="23"/>
      <c r="C14" s="24"/>
      <c r="D14" s="24"/>
      <c r="E14" s="24"/>
      <c r="F14" s="24"/>
      <c r="G14" s="25"/>
      <c r="H14" s="26"/>
    </row>
    <row r="15" spans="1:8" s="2" customFormat="1" ht="13.5" thickBot="1">
      <c r="A15" s="28"/>
      <c r="B15" s="29"/>
      <c r="C15" s="30"/>
      <c r="D15" s="30"/>
      <c r="E15" s="30"/>
      <c r="F15" s="30"/>
      <c r="G15" s="31"/>
      <c r="H15" s="32"/>
    </row>
    <row r="16" spans="1:8" s="2" customFormat="1" ht="30" customHeight="1" thickBot="1">
      <c r="A16" s="33" t="s">
        <v>18</v>
      </c>
      <c r="B16" s="34">
        <v>2000</v>
      </c>
      <c r="C16" s="35">
        <f>+C7</f>
        <v>0</v>
      </c>
      <c r="D16" s="36">
        <v>3000</v>
      </c>
      <c r="E16" s="35">
        <v>3623242.01</v>
      </c>
      <c r="F16" s="36">
        <v>20000</v>
      </c>
      <c r="G16" s="35">
        <v>0</v>
      </c>
      <c r="H16" s="37">
        <v>0</v>
      </c>
    </row>
    <row r="17" spans="1:8" s="2" customFormat="1" ht="28.5" customHeight="1" thickBot="1">
      <c r="A17" s="33" t="s">
        <v>49</v>
      </c>
      <c r="B17" s="159">
        <v>3648242.01</v>
      </c>
      <c r="C17" s="160"/>
      <c r="D17" s="160"/>
      <c r="E17" s="160"/>
      <c r="F17" s="160"/>
      <c r="G17" s="160"/>
      <c r="H17" s="161"/>
    </row>
    <row r="18" spans="1:8" ht="13.5" thickBot="1">
      <c r="A18" s="1"/>
      <c r="B18" s="1"/>
      <c r="C18" s="1"/>
      <c r="D18" s="15"/>
      <c r="E18" s="38"/>
      <c r="H18" s="18"/>
    </row>
    <row r="19" spans="1:8" ht="24" customHeight="1" thickBot="1">
      <c r="A19" s="95" t="s">
        <v>9</v>
      </c>
      <c r="B19" s="162" t="s">
        <v>52</v>
      </c>
      <c r="C19" s="163"/>
      <c r="D19" s="163"/>
      <c r="E19" s="163"/>
      <c r="F19" s="163"/>
      <c r="G19" s="163"/>
      <c r="H19" s="164"/>
    </row>
    <row r="20" spans="1:8" ht="90" thickBot="1">
      <c r="A20" s="96" t="s">
        <v>10</v>
      </c>
      <c r="B20" s="19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47</v>
      </c>
      <c r="H20" s="21" t="s">
        <v>17</v>
      </c>
    </row>
    <row r="21" spans="1:8" ht="13.5" thickBot="1">
      <c r="A21" s="119">
        <v>636</v>
      </c>
      <c r="B21" s="112"/>
      <c r="C21" s="113"/>
      <c r="D21" s="113"/>
      <c r="E21" s="116">
        <v>3009830.31</v>
      </c>
      <c r="F21" s="116">
        <v>20420</v>
      </c>
      <c r="G21" s="114"/>
      <c r="H21" s="115"/>
    </row>
    <row r="22" spans="1:8" ht="12.75">
      <c r="A22" s="120">
        <v>651</v>
      </c>
      <c r="B22" s="5"/>
      <c r="C22" s="6"/>
      <c r="D22" s="121"/>
      <c r="E22" s="8"/>
      <c r="F22" s="8"/>
      <c r="G22" s="9"/>
      <c r="H22" s="10"/>
    </row>
    <row r="23" spans="1:8" ht="12.75">
      <c r="A23" s="117">
        <v>652</v>
      </c>
      <c r="B23" s="23"/>
      <c r="C23" s="24"/>
      <c r="D23" s="24">
        <v>3063</v>
      </c>
      <c r="E23" s="24"/>
      <c r="F23" s="118"/>
      <c r="G23" s="25"/>
      <c r="H23" s="26"/>
    </row>
    <row r="24" spans="1:8" ht="12.75">
      <c r="A24" s="117">
        <v>653</v>
      </c>
      <c r="B24" s="23"/>
      <c r="C24" s="24"/>
      <c r="D24" s="24"/>
      <c r="E24" s="118"/>
      <c r="F24" s="24"/>
      <c r="G24" s="25"/>
      <c r="H24" s="26"/>
    </row>
    <row r="25" spans="1:8" ht="12.75">
      <c r="A25" s="117">
        <v>661</v>
      </c>
      <c r="B25" s="23">
        <v>2042</v>
      </c>
      <c r="C25" s="24"/>
      <c r="D25" s="24"/>
      <c r="E25" s="118"/>
      <c r="F25" s="24"/>
      <c r="G25" s="25"/>
      <c r="H25" s="26"/>
    </row>
    <row r="26" spans="1:8" ht="12.75">
      <c r="A26" s="22">
        <v>663</v>
      </c>
      <c r="B26" s="23"/>
      <c r="C26" s="24"/>
      <c r="D26" s="24"/>
      <c r="E26" s="24"/>
      <c r="F26" s="24"/>
      <c r="G26" s="25"/>
      <c r="H26" s="26"/>
    </row>
    <row r="27" spans="1:8" ht="12.75">
      <c r="A27" s="22">
        <v>671</v>
      </c>
      <c r="B27" s="23"/>
      <c r="C27" s="24"/>
      <c r="D27" s="24"/>
      <c r="E27" s="24">
        <v>595138.55</v>
      </c>
      <c r="F27" s="24"/>
      <c r="G27" s="25"/>
      <c r="H27" s="26"/>
    </row>
    <row r="28" spans="1:8" ht="12.75">
      <c r="A28" s="22">
        <v>639</v>
      </c>
      <c r="B28" s="23"/>
      <c r="C28" s="24"/>
      <c r="D28" s="24"/>
      <c r="E28" s="24">
        <v>31154.79</v>
      </c>
      <c r="F28" s="24"/>
      <c r="G28" s="25"/>
      <c r="H28" s="26"/>
    </row>
    <row r="29" spans="1:8" ht="12.75">
      <c r="A29" s="22">
        <v>673</v>
      </c>
      <c r="B29" s="23"/>
      <c r="C29" s="24"/>
      <c r="D29" s="24"/>
      <c r="E29" s="24"/>
      <c r="F29" s="24"/>
      <c r="G29" s="25"/>
      <c r="H29" s="26"/>
    </row>
    <row r="30" spans="1:8" ht="13.5" thickBot="1">
      <c r="A30" s="168">
        <v>922</v>
      </c>
      <c r="B30" s="23"/>
      <c r="C30" s="24"/>
      <c r="D30" s="24"/>
      <c r="E30" s="24"/>
      <c r="F30" s="24"/>
      <c r="G30" s="25"/>
      <c r="H30" s="26"/>
    </row>
    <row r="31" spans="1:8" s="2" customFormat="1" ht="30" customHeight="1" thickBot="1">
      <c r="A31" s="33" t="s">
        <v>18</v>
      </c>
      <c r="B31" s="34">
        <v>2042</v>
      </c>
      <c r="C31" s="35">
        <f>+C23</f>
        <v>0</v>
      </c>
      <c r="D31" s="36">
        <v>3063</v>
      </c>
      <c r="E31" s="35">
        <v>3636123.86</v>
      </c>
      <c r="F31" s="36">
        <v>20420</v>
      </c>
      <c r="G31" s="35">
        <v>0</v>
      </c>
      <c r="H31" s="37">
        <v>0</v>
      </c>
    </row>
    <row r="32" spans="1:8" s="2" customFormat="1" ht="28.5" customHeight="1" thickBot="1">
      <c r="A32" s="33" t="s">
        <v>51</v>
      </c>
      <c r="B32" s="159">
        <v>3661648.64</v>
      </c>
      <c r="C32" s="160"/>
      <c r="D32" s="160"/>
      <c r="E32" s="160"/>
      <c r="F32" s="160"/>
      <c r="G32" s="160"/>
      <c r="H32" s="161"/>
    </row>
    <row r="33" spans="4:5" ht="13.5" thickBot="1">
      <c r="D33" s="40"/>
      <c r="E33" s="41"/>
    </row>
    <row r="34" spans="1:8" ht="26.25" thickBot="1">
      <c r="A34" s="95" t="s">
        <v>9</v>
      </c>
      <c r="B34" s="162" t="s">
        <v>67</v>
      </c>
      <c r="C34" s="163"/>
      <c r="D34" s="163"/>
      <c r="E34" s="163"/>
      <c r="F34" s="163"/>
      <c r="G34" s="163"/>
      <c r="H34" s="164"/>
    </row>
    <row r="35" spans="1:8" ht="90" thickBot="1">
      <c r="A35" s="96" t="s">
        <v>10</v>
      </c>
      <c r="B35" s="19" t="s">
        <v>11</v>
      </c>
      <c r="C35" s="20" t="s">
        <v>12</v>
      </c>
      <c r="D35" s="20" t="s">
        <v>13</v>
      </c>
      <c r="E35" s="20" t="s">
        <v>14</v>
      </c>
      <c r="F35" s="20" t="s">
        <v>15</v>
      </c>
      <c r="G35" s="20" t="s">
        <v>47</v>
      </c>
      <c r="H35" s="21" t="s">
        <v>17</v>
      </c>
    </row>
    <row r="36" spans="1:8" ht="13.5" thickBot="1">
      <c r="A36" s="119">
        <v>63</v>
      </c>
      <c r="B36" s="112"/>
      <c r="C36" s="113"/>
      <c r="D36" s="113"/>
      <c r="E36" s="116">
        <v>3009830.31</v>
      </c>
      <c r="F36" s="116">
        <v>20746.72</v>
      </c>
      <c r="G36" s="114"/>
      <c r="H36" s="115"/>
    </row>
    <row r="37" spans="1:8" ht="12.75">
      <c r="A37" s="120">
        <v>651</v>
      </c>
      <c r="B37" s="5"/>
      <c r="C37" s="6"/>
      <c r="D37" s="121"/>
      <c r="E37" s="8"/>
      <c r="F37" s="8"/>
      <c r="G37" s="9"/>
      <c r="H37" s="10"/>
    </row>
    <row r="38" spans="1:8" ht="12.75">
      <c r="A38" s="117">
        <v>652</v>
      </c>
      <c r="B38" s="23"/>
      <c r="C38" s="24"/>
      <c r="D38" s="24">
        <v>3112.01</v>
      </c>
      <c r="E38" s="24"/>
      <c r="F38" s="118"/>
      <c r="G38" s="25"/>
      <c r="H38" s="26"/>
    </row>
    <row r="39" spans="1:8" ht="12.75">
      <c r="A39" s="117">
        <v>661</v>
      </c>
      <c r="B39" s="23">
        <v>2074.67</v>
      </c>
      <c r="C39" s="24"/>
      <c r="D39" s="24"/>
      <c r="E39" s="118"/>
      <c r="F39" s="24"/>
      <c r="G39" s="25"/>
      <c r="H39" s="26"/>
    </row>
    <row r="40" spans="1:8" ht="12.75">
      <c r="A40" s="22">
        <v>671</v>
      </c>
      <c r="B40" s="23"/>
      <c r="C40" s="24"/>
      <c r="D40" s="24"/>
      <c r="E40" s="24">
        <v>604660.77</v>
      </c>
      <c r="F40" s="24"/>
      <c r="G40" s="25"/>
      <c r="H40" s="26"/>
    </row>
    <row r="41" spans="1:8" ht="12.75">
      <c r="A41" s="22">
        <v>639</v>
      </c>
      <c r="B41" s="23"/>
      <c r="C41" s="24"/>
      <c r="D41" s="24"/>
      <c r="E41" s="24">
        <v>31653.27</v>
      </c>
      <c r="F41" s="24"/>
      <c r="G41" s="25"/>
      <c r="H41" s="26"/>
    </row>
    <row r="42" spans="1:8" ht="13.5" customHeight="1">
      <c r="A42" s="22"/>
      <c r="B42" s="23"/>
      <c r="C42" s="24"/>
      <c r="D42" s="24"/>
      <c r="E42" s="24"/>
      <c r="F42" s="24"/>
      <c r="G42" s="25"/>
      <c r="H42" s="26"/>
    </row>
    <row r="43" spans="1:8" ht="13.5" customHeight="1" thickBot="1">
      <c r="A43" s="27"/>
      <c r="B43" s="23"/>
      <c r="C43" s="24"/>
      <c r="D43" s="24"/>
      <c r="E43" s="24"/>
      <c r="F43" s="24"/>
      <c r="G43" s="25"/>
      <c r="H43" s="26"/>
    </row>
    <row r="44" spans="1:8" s="2" customFormat="1" ht="30" customHeight="1" thickBot="1">
      <c r="A44" s="33" t="s">
        <v>18</v>
      </c>
      <c r="B44" s="34">
        <f>B39</f>
        <v>2074.67</v>
      </c>
      <c r="C44" s="35">
        <f>+C38</f>
        <v>0</v>
      </c>
      <c r="D44" s="36">
        <v>3112</v>
      </c>
      <c r="E44" s="35">
        <v>3672077.74</v>
      </c>
      <c r="F44" s="36">
        <v>20746.72</v>
      </c>
      <c r="G44" s="35">
        <v>0</v>
      </c>
      <c r="H44" s="37">
        <v>0</v>
      </c>
    </row>
    <row r="45" spans="1:8" s="2" customFormat="1" ht="28.5" customHeight="1" thickBot="1">
      <c r="A45" s="33" t="s">
        <v>54</v>
      </c>
      <c r="B45" s="159">
        <v>3672077.74</v>
      </c>
      <c r="C45" s="160"/>
      <c r="D45" s="160"/>
      <c r="E45" s="160"/>
      <c r="F45" s="160"/>
      <c r="G45" s="160"/>
      <c r="H45" s="161"/>
    </row>
    <row r="46" spans="3:5" ht="13.5" customHeight="1">
      <c r="C46" s="42"/>
      <c r="D46" s="40"/>
      <c r="E46" s="43"/>
    </row>
    <row r="47" spans="3:5" ht="13.5" customHeight="1">
      <c r="C47" s="42"/>
      <c r="D47" s="44"/>
      <c r="E47" s="45"/>
    </row>
    <row r="48" spans="4:5" ht="13.5" customHeight="1">
      <c r="D48" s="46"/>
      <c r="E48" s="47"/>
    </row>
    <row r="49" spans="4:5" ht="13.5" customHeight="1">
      <c r="D49" s="48"/>
      <c r="E49" s="49"/>
    </row>
    <row r="50" spans="4:5" ht="13.5" customHeight="1">
      <c r="D50" s="40"/>
      <c r="E50" s="41"/>
    </row>
    <row r="51" spans="3:5" ht="28.5" customHeight="1">
      <c r="C51" s="42"/>
      <c r="D51" s="40"/>
      <c r="E51" s="50"/>
    </row>
    <row r="52" spans="3:5" ht="13.5" customHeight="1">
      <c r="C52" s="42"/>
      <c r="D52" s="40"/>
      <c r="E52" s="45"/>
    </row>
    <row r="53" spans="4:5" ht="13.5" customHeight="1">
      <c r="D53" s="40"/>
      <c r="E53" s="41"/>
    </row>
    <row r="54" spans="4:5" ht="13.5" customHeight="1">
      <c r="D54" s="40"/>
      <c r="E54" s="49"/>
    </row>
    <row r="55" spans="4:5" ht="13.5" customHeight="1">
      <c r="D55" s="40"/>
      <c r="E55" s="41"/>
    </row>
    <row r="56" spans="4:5" ht="22.5" customHeight="1">
      <c r="D56" s="40"/>
      <c r="E56" s="51"/>
    </row>
    <row r="57" spans="4:5" ht="13.5" customHeight="1">
      <c r="D57" s="46"/>
      <c r="E57" s="47"/>
    </row>
    <row r="58" spans="2:5" ht="13.5" customHeight="1">
      <c r="B58" s="42"/>
      <c r="D58" s="46"/>
      <c r="E58" s="52"/>
    </row>
    <row r="59" spans="3:5" ht="13.5" customHeight="1">
      <c r="C59" s="42"/>
      <c r="D59" s="46"/>
      <c r="E59" s="53"/>
    </row>
    <row r="60" spans="3:5" ht="13.5" customHeight="1">
      <c r="C60" s="42"/>
      <c r="D60" s="48"/>
      <c r="E60" s="45"/>
    </row>
    <row r="61" spans="4:5" ht="13.5" customHeight="1">
      <c r="D61" s="40"/>
      <c r="E61" s="41"/>
    </row>
    <row r="62" spans="2:5" ht="13.5" customHeight="1">
      <c r="B62" s="42"/>
      <c r="D62" s="40"/>
      <c r="E62" s="43"/>
    </row>
    <row r="63" spans="3:5" ht="13.5" customHeight="1">
      <c r="C63" s="42"/>
      <c r="D63" s="40"/>
      <c r="E63" s="52"/>
    </row>
    <row r="64" spans="3:5" ht="13.5" customHeight="1">
      <c r="C64" s="42"/>
      <c r="D64" s="48"/>
      <c r="E64" s="45"/>
    </row>
    <row r="65" spans="4:5" ht="13.5" customHeight="1">
      <c r="D65" s="46"/>
      <c r="E65" s="41"/>
    </row>
    <row r="66" spans="3:5" ht="13.5" customHeight="1">
      <c r="C66" s="42"/>
      <c r="D66" s="46"/>
      <c r="E66" s="52"/>
    </row>
    <row r="67" spans="4:5" ht="22.5" customHeight="1">
      <c r="D67" s="48"/>
      <c r="E67" s="51"/>
    </row>
    <row r="68" spans="4:5" ht="13.5" customHeight="1">
      <c r="D68" s="40"/>
      <c r="E68" s="41"/>
    </row>
    <row r="69" spans="4:5" ht="13.5" customHeight="1">
      <c r="D69" s="48"/>
      <c r="E69" s="45"/>
    </row>
    <row r="70" spans="4:5" ht="13.5" customHeight="1">
      <c r="D70" s="40"/>
      <c r="E70" s="41"/>
    </row>
    <row r="71" spans="4:5" ht="13.5" customHeight="1">
      <c r="D71" s="40"/>
      <c r="E71" s="41"/>
    </row>
    <row r="72" spans="1:5" ht="13.5" customHeight="1">
      <c r="A72" s="42"/>
      <c r="D72" s="54"/>
      <c r="E72" s="52"/>
    </row>
    <row r="73" spans="2:5" ht="13.5" customHeight="1">
      <c r="B73" s="42"/>
      <c r="C73" s="42"/>
      <c r="D73" s="55"/>
      <c r="E73" s="52"/>
    </row>
    <row r="74" spans="2:5" ht="13.5" customHeight="1">
      <c r="B74" s="42"/>
      <c r="C74" s="42"/>
      <c r="D74" s="55"/>
      <c r="E74" s="43"/>
    </row>
    <row r="75" spans="2:5" ht="13.5" customHeight="1">
      <c r="B75" s="42"/>
      <c r="C75" s="42"/>
      <c r="D75" s="48"/>
      <c r="E75" s="49"/>
    </row>
    <row r="76" spans="4:5" ht="12.75">
      <c r="D76" s="40"/>
      <c r="E76" s="41"/>
    </row>
    <row r="77" spans="2:5" ht="12.75">
      <c r="B77" s="42"/>
      <c r="D77" s="40"/>
      <c r="E77" s="52"/>
    </row>
    <row r="78" spans="3:5" ht="12.75">
      <c r="C78" s="42"/>
      <c r="D78" s="40"/>
      <c r="E78" s="43"/>
    </row>
    <row r="79" spans="3:5" ht="12.75">
      <c r="C79" s="42"/>
      <c r="D79" s="48"/>
      <c r="E79" s="45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56"/>
      <c r="E82" s="57"/>
    </row>
    <row r="83" spans="4:5" ht="12.75">
      <c r="D83" s="40"/>
      <c r="E83" s="41"/>
    </row>
    <row r="84" spans="4:5" ht="12.75">
      <c r="D84" s="40"/>
      <c r="E84" s="41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8"/>
      <c r="E88" s="45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40"/>
      <c r="E92" s="41"/>
    </row>
    <row r="93" spans="1:5" ht="28.5" customHeight="1">
      <c r="A93" s="58"/>
      <c r="B93" s="58"/>
      <c r="C93" s="58"/>
      <c r="D93" s="59"/>
      <c r="E93" s="60"/>
    </row>
    <row r="94" spans="3:5" ht="12.75">
      <c r="C94" s="42"/>
      <c r="D94" s="40"/>
      <c r="E94" s="43"/>
    </row>
    <row r="95" spans="4:5" ht="12.75">
      <c r="D95" s="61"/>
      <c r="E95" s="62"/>
    </row>
    <row r="96" spans="4:5" ht="12.75">
      <c r="D96" s="40"/>
      <c r="E96" s="41"/>
    </row>
    <row r="97" spans="4:5" ht="12.75">
      <c r="D97" s="56"/>
      <c r="E97" s="57"/>
    </row>
    <row r="98" spans="4:5" ht="12.75">
      <c r="D98" s="56"/>
      <c r="E98" s="57"/>
    </row>
    <row r="99" spans="4:5" ht="12.75">
      <c r="D99" s="40"/>
      <c r="E99" s="41"/>
    </row>
    <row r="100" spans="4:5" ht="12.75">
      <c r="D100" s="48"/>
      <c r="E100" s="45"/>
    </row>
    <row r="101" spans="4:5" ht="12.75">
      <c r="D101" s="40"/>
      <c r="E101" s="41"/>
    </row>
    <row r="102" spans="4:5" ht="12.75">
      <c r="D102" s="40"/>
      <c r="E102" s="41"/>
    </row>
    <row r="103" spans="4:5" ht="12.75">
      <c r="D103" s="48"/>
      <c r="E103" s="45"/>
    </row>
    <row r="104" spans="4:5" ht="12.75">
      <c r="D104" s="40"/>
      <c r="E104" s="41"/>
    </row>
    <row r="105" spans="4:5" ht="12.75">
      <c r="D105" s="56"/>
      <c r="E105" s="57"/>
    </row>
    <row r="106" spans="4:5" ht="12.75">
      <c r="D106" s="48"/>
      <c r="E106" s="62"/>
    </row>
    <row r="107" spans="4:5" ht="12.75">
      <c r="D107" s="46"/>
      <c r="E107" s="57"/>
    </row>
    <row r="108" spans="4:5" ht="12.75">
      <c r="D108" s="48"/>
      <c r="E108" s="45"/>
    </row>
    <row r="109" spans="4:5" ht="12.75">
      <c r="D109" s="40"/>
      <c r="E109" s="41"/>
    </row>
    <row r="110" spans="3:5" ht="12.75">
      <c r="C110" s="42"/>
      <c r="D110" s="40"/>
      <c r="E110" s="43"/>
    </row>
    <row r="111" spans="4:5" ht="12.75">
      <c r="D111" s="46"/>
      <c r="E111" s="45"/>
    </row>
    <row r="112" spans="4:5" ht="12.75">
      <c r="D112" s="46"/>
      <c r="E112" s="57"/>
    </row>
    <row r="113" spans="3:5" ht="12.75">
      <c r="C113" s="42"/>
      <c r="D113" s="46"/>
      <c r="E113" s="63"/>
    </row>
    <row r="114" spans="3:5" ht="12.75">
      <c r="C114" s="42"/>
      <c r="D114" s="48"/>
      <c r="E114" s="49"/>
    </row>
    <row r="115" spans="4:5" ht="12.75">
      <c r="D115" s="40"/>
      <c r="E115" s="41"/>
    </row>
    <row r="116" spans="4:5" ht="12.75">
      <c r="D116" s="61"/>
      <c r="E116" s="64"/>
    </row>
    <row r="117" spans="4:5" ht="11.25" customHeight="1">
      <c r="D117" s="56"/>
      <c r="E117" s="57"/>
    </row>
    <row r="118" spans="2:5" ht="24" customHeight="1">
      <c r="B118" s="42"/>
      <c r="D118" s="56"/>
      <c r="E118" s="65"/>
    </row>
    <row r="119" spans="3:5" ht="15" customHeight="1">
      <c r="C119" s="42"/>
      <c r="D119" s="56"/>
      <c r="E119" s="65"/>
    </row>
    <row r="120" spans="4:5" ht="11.25" customHeight="1">
      <c r="D120" s="61"/>
      <c r="E120" s="62"/>
    </row>
    <row r="121" spans="4:5" ht="12.75">
      <c r="D121" s="56"/>
      <c r="E121" s="57"/>
    </row>
    <row r="122" spans="2:5" ht="13.5" customHeight="1">
      <c r="B122" s="42"/>
      <c r="D122" s="56"/>
      <c r="E122" s="66"/>
    </row>
    <row r="123" spans="3:5" ht="12.75" customHeight="1">
      <c r="C123" s="42"/>
      <c r="D123" s="56"/>
      <c r="E123" s="43"/>
    </row>
    <row r="124" spans="3:5" ht="12.75" customHeight="1">
      <c r="C124" s="42"/>
      <c r="D124" s="48"/>
      <c r="E124" s="49"/>
    </row>
    <row r="125" spans="4:5" ht="12.75">
      <c r="D125" s="40"/>
      <c r="E125" s="41"/>
    </row>
    <row r="126" spans="3:5" ht="12.75">
      <c r="C126" s="42"/>
      <c r="D126" s="40"/>
      <c r="E126" s="63"/>
    </row>
    <row r="127" spans="4:5" ht="12.75">
      <c r="D127" s="61"/>
      <c r="E127" s="62"/>
    </row>
    <row r="128" spans="4:5" ht="12.75">
      <c r="D128" s="56"/>
      <c r="E128" s="57"/>
    </row>
    <row r="129" spans="4:5" ht="12.75">
      <c r="D129" s="40"/>
      <c r="E129" s="41"/>
    </row>
    <row r="130" spans="1:5" ht="19.5" customHeight="1">
      <c r="A130" s="67"/>
      <c r="B130" s="1"/>
      <c r="C130" s="1"/>
      <c r="D130" s="1"/>
      <c r="E130" s="52"/>
    </row>
    <row r="131" spans="1:5" ht="15" customHeight="1">
      <c r="A131" s="42"/>
      <c r="D131" s="54"/>
      <c r="E131" s="52"/>
    </row>
    <row r="132" spans="1:5" ht="12.75">
      <c r="A132" s="42"/>
      <c r="B132" s="42"/>
      <c r="D132" s="54"/>
      <c r="E132" s="43"/>
    </row>
    <row r="133" spans="3:5" ht="12.75">
      <c r="C133" s="42"/>
      <c r="D133" s="40"/>
      <c r="E133" s="52"/>
    </row>
    <row r="134" spans="4:5" ht="12.75">
      <c r="D134" s="44"/>
      <c r="E134" s="45"/>
    </row>
    <row r="135" spans="2:5" ht="12.75">
      <c r="B135" s="42"/>
      <c r="D135" s="40"/>
      <c r="E135" s="43"/>
    </row>
    <row r="136" spans="3:5" ht="12.75">
      <c r="C136" s="42"/>
      <c r="D136" s="40"/>
      <c r="E136" s="43"/>
    </row>
    <row r="137" spans="4:5" ht="12.75">
      <c r="D137" s="48"/>
      <c r="E137" s="49"/>
    </row>
    <row r="138" spans="3:5" ht="22.5" customHeight="1">
      <c r="C138" s="42"/>
      <c r="D138" s="40"/>
      <c r="E138" s="50"/>
    </row>
    <row r="139" spans="4:5" ht="12.75">
      <c r="D139" s="40"/>
      <c r="E139" s="49"/>
    </row>
    <row r="140" spans="2:5" ht="12.75">
      <c r="B140" s="42"/>
      <c r="D140" s="46"/>
      <c r="E140" s="52"/>
    </row>
    <row r="141" spans="3:5" ht="12.75">
      <c r="C141" s="42"/>
      <c r="D141" s="46"/>
      <c r="E141" s="53"/>
    </row>
    <row r="142" spans="4:5" ht="12.75">
      <c r="D142" s="48"/>
      <c r="E142" s="45"/>
    </row>
    <row r="143" spans="1:5" ht="13.5" customHeight="1">
      <c r="A143" s="42"/>
      <c r="D143" s="54"/>
      <c r="E143" s="52"/>
    </row>
    <row r="144" spans="2:5" ht="13.5" customHeight="1">
      <c r="B144" s="42"/>
      <c r="D144" s="40"/>
      <c r="E144" s="52"/>
    </row>
    <row r="145" spans="3:5" ht="13.5" customHeight="1">
      <c r="C145" s="42"/>
      <c r="D145" s="40"/>
      <c r="E145" s="43"/>
    </row>
    <row r="146" spans="3:5" ht="12.75">
      <c r="C146" s="42"/>
      <c r="D146" s="48"/>
      <c r="E146" s="45"/>
    </row>
    <row r="147" spans="3:5" ht="12.75">
      <c r="C147" s="42"/>
      <c r="D147" s="40"/>
      <c r="E147" s="43"/>
    </row>
    <row r="148" spans="4:5" ht="12.75">
      <c r="D148" s="61"/>
      <c r="E148" s="62"/>
    </row>
    <row r="149" spans="3:5" ht="12.75">
      <c r="C149" s="42"/>
      <c r="D149" s="46"/>
      <c r="E149" s="63"/>
    </row>
    <row r="150" spans="3:5" ht="12.75">
      <c r="C150" s="42"/>
      <c r="D150" s="48"/>
      <c r="E150" s="49"/>
    </row>
    <row r="151" spans="4:5" ht="12.75">
      <c r="D151" s="61"/>
      <c r="E151" s="68"/>
    </row>
    <row r="152" spans="2:5" ht="12.75">
      <c r="B152" s="42"/>
      <c r="D152" s="56"/>
      <c r="E152" s="66"/>
    </row>
    <row r="153" spans="3:5" ht="12.75">
      <c r="C153" s="42"/>
      <c r="D153" s="56"/>
      <c r="E153" s="43"/>
    </row>
    <row r="154" spans="3:5" ht="12.75">
      <c r="C154" s="42"/>
      <c r="D154" s="48"/>
      <c r="E154" s="49"/>
    </row>
    <row r="155" spans="3:5" ht="12.75">
      <c r="C155" s="42"/>
      <c r="D155" s="48"/>
      <c r="E155" s="49"/>
    </row>
    <row r="156" spans="4:5" ht="12.75">
      <c r="D156" s="40"/>
      <c r="E156" s="41"/>
    </row>
    <row r="157" spans="1:5" s="69" customFormat="1" ht="18" customHeight="1">
      <c r="A157" s="165"/>
      <c r="B157" s="165"/>
      <c r="C157" s="165"/>
      <c r="D157" s="165"/>
      <c r="E157" s="165"/>
    </row>
    <row r="158" spans="1:5" ht="28.5" customHeight="1">
      <c r="A158" s="58"/>
      <c r="B158" s="58"/>
      <c r="C158" s="58"/>
      <c r="D158" s="59"/>
      <c r="E158" s="60"/>
    </row>
    <row r="160" spans="1:5" ht="15.75">
      <c r="A160" s="71"/>
      <c r="B160" s="42"/>
      <c r="C160" s="42"/>
      <c r="D160" s="72"/>
      <c r="E160" s="14"/>
    </row>
    <row r="161" spans="1:5" ht="12.75">
      <c r="A161" s="42"/>
      <c r="B161" s="42"/>
      <c r="C161" s="42"/>
      <c r="D161" s="72"/>
      <c r="E161" s="14"/>
    </row>
    <row r="162" spans="1:5" ht="17.25" customHeight="1">
      <c r="A162" s="42"/>
      <c r="B162" s="42"/>
      <c r="C162" s="42"/>
      <c r="D162" s="72"/>
      <c r="E162" s="14"/>
    </row>
    <row r="163" spans="1:5" ht="13.5" customHeight="1">
      <c r="A163" s="42"/>
      <c r="B163" s="42"/>
      <c r="C163" s="42"/>
      <c r="D163" s="72"/>
      <c r="E163" s="14"/>
    </row>
    <row r="164" spans="1:5" ht="12.75">
      <c r="A164" s="42"/>
      <c r="B164" s="42"/>
      <c r="C164" s="42"/>
      <c r="D164" s="72"/>
      <c r="E164" s="14"/>
    </row>
    <row r="165" spans="1:3" ht="12.75">
      <c r="A165" s="42"/>
      <c r="B165" s="42"/>
      <c r="C165" s="42"/>
    </row>
    <row r="166" spans="1:5" ht="12.75">
      <c r="A166" s="42"/>
      <c r="B166" s="42"/>
      <c r="C166" s="42"/>
      <c r="D166" s="72"/>
      <c r="E166" s="14"/>
    </row>
    <row r="167" spans="1:5" ht="12.75">
      <c r="A167" s="42"/>
      <c r="B167" s="42"/>
      <c r="C167" s="42"/>
      <c r="D167" s="72"/>
      <c r="E167" s="73"/>
    </row>
    <row r="168" spans="1:5" ht="12.75">
      <c r="A168" s="42"/>
      <c r="B168" s="42"/>
      <c r="C168" s="42"/>
      <c r="D168" s="72"/>
      <c r="E168" s="14"/>
    </row>
    <row r="169" spans="1:5" ht="22.5" customHeight="1">
      <c r="A169" s="42"/>
      <c r="B169" s="42"/>
      <c r="C169" s="42"/>
      <c r="D169" s="72"/>
      <c r="E169" s="50"/>
    </row>
    <row r="170" spans="4:5" ht="22.5" customHeight="1">
      <c r="D170" s="48"/>
      <c r="E170" s="51"/>
    </row>
  </sheetData>
  <sheetProtection/>
  <mergeCells count="8">
    <mergeCell ref="A157:E157"/>
    <mergeCell ref="A1:H1"/>
    <mergeCell ref="B17:H17"/>
    <mergeCell ref="B19:H19"/>
    <mergeCell ref="B32:H32"/>
    <mergeCell ref="B34:H34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11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8"/>
  <sheetViews>
    <sheetView tabSelected="1" zoomScalePageLayoutView="0" workbookViewId="0" topLeftCell="A67">
      <selection activeCell="F18" sqref="F18"/>
    </sheetView>
  </sheetViews>
  <sheetFormatPr defaultColWidth="11.421875" defaultRowHeight="12.75"/>
  <cols>
    <col min="1" max="1" width="11.421875" style="89" bestFit="1" customWidth="1"/>
    <col min="2" max="2" width="34.421875" style="91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66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14" customFormat="1" ht="67.5">
      <c r="A2" s="12" t="s">
        <v>20</v>
      </c>
      <c r="B2" s="12" t="s">
        <v>21</v>
      </c>
      <c r="C2" s="13" t="s">
        <v>61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3" t="s">
        <v>53</v>
      </c>
      <c r="L2" s="13" t="s">
        <v>62</v>
      </c>
    </row>
    <row r="3" spans="1:12" ht="12.75">
      <c r="A3" s="123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14" customFormat="1" ht="12.75">
      <c r="A4" s="123"/>
      <c r="B4" s="126" t="s">
        <v>40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2.75">
      <c r="A5" s="123"/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s="14" customFormat="1" ht="12.75">
      <c r="A6" s="123"/>
      <c r="B6" s="128" t="s">
        <v>44</v>
      </c>
      <c r="C6" s="127" t="s">
        <v>59</v>
      </c>
      <c r="D6" s="127"/>
      <c r="E6" s="127"/>
      <c r="F6" s="127"/>
      <c r="G6" s="127"/>
      <c r="H6" s="127"/>
      <c r="I6" s="127"/>
      <c r="J6" s="127"/>
      <c r="K6" s="127"/>
      <c r="L6" s="127"/>
    </row>
    <row r="7" spans="1:12" s="14" customFormat="1" ht="12.75" customHeight="1">
      <c r="A7" s="129" t="s">
        <v>43</v>
      </c>
      <c r="B7" s="128" t="s">
        <v>45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s="14" customFormat="1" ht="12.75">
      <c r="A8" s="123">
        <v>3</v>
      </c>
      <c r="B8" s="128" t="s">
        <v>23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s="14" customFormat="1" ht="12.75">
      <c r="A9" s="123">
        <v>31</v>
      </c>
      <c r="B9" s="128" t="s">
        <v>24</v>
      </c>
      <c r="C9" s="130">
        <v>3009830.31</v>
      </c>
      <c r="D9" s="127"/>
      <c r="E9" s="127"/>
      <c r="F9" s="127"/>
      <c r="G9" s="127"/>
      <c r="H9" s="127"/>
      <c r="I9" s="127"/>
      <c r="J9" s="127"/>
      <c r="K9" s="130">
        <v>3009830.31</v>
      </c>
      <c r="L9" s="130">
        <v>3009830.31</v>
      </c>
    </row>
    <row r="10" spans="1:12" ht="12.75">
      <c r="A10" s="131">
        <v>311</v>
      </c>
      <c r="B10" s="124" t="s">
        <v>25</v>
      </c>
      <c r="C10" s="132">
        <v>2347630.55</v>
      </c>
      <c r="D10" s="125"/>
      <c r="E10" s="125"/>
      <c r="F10" s="125"/>
      <c r="G10" s="125"/>
      <c r="H10" s="125"/>
      <c r="I10" s="125"/>
      <c r="J10" s="125"/>
      <c r="K10" s="132">
        <v>2347630.55</v>
      </c>
      <c r="L10" s="132">
        <v>2347630.55</v>
      </c>
    </row>
    <row r="11" spans="1:12" ht="12.75">
      <c r="A11" s="131">
        <v>3111</v>
      </c>
      <c r="B11" s="124" t="s">
        <v>68</v>
      </c>
      <c r="C11" s="132">
        <v>2347630.55</v>
      </c>
      <c r="D11" s="125"/>
      <c r="E11" s="125"/>
      <c r="F11" s="125"/>
      <c r="G11" s="125"/>
      <c r="H11" s="125"/>
      <c r="I11" s="125"/>
      <c r="J11" s="125"/>
      <c r="K11" s="132">
        <v>2347630.55</v>
      </c>
      <c r="L11" s="132">
        <v>2347630.55</v>
      </c>
    </row>
    <row r="12" spans="1:12" ht="12.75">
      <c r="A12" s="131">
        <v>312</v>
      </c>
      <c r="B12" s="124" t="s">
        <v>26</v>
      </c>
      <c r="C12" s="132">
        <v>77500</v>
      </c>
      <c r="D12" s="125"/>
      <c r="E12" s="125"/>
      <c r="F12" s="125"/>
      <c r="G12" s="125"/>
      <c r="H12" s="125"/>
      <c r="I12" s="125"/>
      <c r="J12" s="125"/>
      <c r="K12" s="132">
        <v>77500</v>
      </c>
      <c r="L12" s="132">
        <v>77500</v>
      </c>
    </row>
    <row r="13" spans="1:12" ht="12.75">
      <c r="A13" s="131">
        <v>3121</v>
      </c>
      <c r="B13" s="124" t="s">
        <v>26</v>
      </c>
      <c r="C13" s="132">
        <v>77500</v>
      </c>
      <c r="D13" s="125"/>
      <c r="E13" s="125"/>
      <c r="F13" s="125"/>
      <c r="G13" s="125"/>
      <c r="H13" s="125"/>
      <c r="I13" s="125"/>
      <c r="J13" s="125"/>
      <c r="K13" s="132">
        <v>77500</v>
      </c>
      <c r="L13" s="132">
        <v>77500</v>
      </c>
    </row>
    <row r="14" spans="1:12" ht="12.75">
      <c r="A14" s="131">
        <v>313</v>
      </c>
      <c r="B14" s="124" t="s">
        <v>27</v>
      </c>
      <c r="C14" s="132">
        <v>402314.44</v>
      </c>
      <c r="D14" s="125"/>
      <c r="E14" s="125"/>
      <c r="F14" s="125"/>
      <c r="G14" s="125"/>
      <c r="H14" s="125"/>
      <c r="I14" s="125"/>
      <c r="J14" s="125"/>
      <c r="K14" s="132">
        <v>402314.44</v>
      </c>
      <c r="L14" s="132">
        <v>402314.44</v>
      </c>
    </row>
    <row r="15" spans="1:12" ht="12.75">
      <c r="A15" s="131">
        <v>3132</v>
      </c>
      <c r="B15" s="124" t="s">
        <v>69</v>
      </c>
      <c r="C15" s="132">
        <v>362550.84</v>
      </c>
      <c r="D15" s="125"/>
      <c r="E15" s="125"/>
      <c r="F15" s="125"/>
      <c r="G15" s="125"/>
      <c r="H15" s="125"/>
      <c r="I15" s="125"/>
      <c r="J15" s="125"/>
      <c r="K15" s="132">
        <v>362550.84</v>
      </c>
      <c r="L15" s="132">
        <v>362550.84</v>
      </c>
    </row>
    <row r="16" spans="1:12" ht="12.75">
      <c r="A16" s="131">
        <v>3133</v>
      </c>
      <c r="B16" s="124" t="s">
        <v>70</v>
      </c>
      <c r="C16" s="132">
        <v>39763.6</v>
      </c>
      <c r="D16" s="125"/>
      <c r="E16" s="125"/>
      <c r="F16" s="125"/>
      <c r="G16" s="125"/>
      <c r="H16" s="125"/>
      <c r="I16" s="125"/>
      <c r="J16" s="125"/>
      <c r="K16" s="132">
        <v>39763.6</v>
      </c>
      <c r="L16" s="132">
        <v>39763.6</v>
      </c>
    </row>
    <row r="17" spans="1:12" s="14" customFormat="1" ht="12.75">
      <c r="A17" s="123">
        <v>32</v>
      </c>
      <c r="B17" s="128" t="s">
        <v>28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2" ht="12.75">
      <c r="A18" s="131">
        <v>321</v>
      </c>
      <c r="B18" s="124" t="s">
        <v>29</v>
      </c>
      <c r="C18" s="132">
        <v>168763.71</v>
      </c>
      <c r="D18" s="125"/>
      <c r="E18" s="125"/>
      <c r="F18" s="125"/>
      <c r="G18" s="125"/>
      <c r="H18" s="125"/>
      <c r="I18" s="125"/>
      <c r="J18" s="125"/>
      <c r="K18" s="132">
        <v>168763.71</v>
      </c>
      <c r="L18" s="132">
        <v>168763.71</v>
      </c>
    </row>
    <row r="19" spans="1:12" ht="12.75">
      <c r="A19" s="131">
        <v>3212</v>
      </c>
      <c r="B19" s="124" t="s">
        <v>71</v>
      </c>
      <c r="C19" s="132">
        <v>168763.71</v>
      </c>
      <c r="D19" s="125"/>
      <c r="E19" s="125"/>
      <c r="F19" s="125"/>
      <c r="G19" s="125"/>
      <c r="H19" s="125"/>
      <c r="I19" s="125"/>
      <c r="J19" s="125"/>
      <c r="K19" s="132">
        <v>168763.71</v>
      </c>
      <c r="L19" s="132">
        <v>168763.71</v>
      </c>
    </row>
    <row r="20" spans="1:12" ht="12.75">
      <c r="A20" s="131">
        <v>322</v>
      </c>
      <c r="B20" s="124" t="s">
        <v>30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 ht="12.75">
      <c r="A21" s="131">
        <v>323</v>
      </c>
      <c r="B21" s="124" t="s">
        <v>31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2.75">
      <c r="A22" s="131">
        <v>329</v>
      </c>
      <c r="B22" s="124" t="s">
        <v>32</v>
      </c>
      <c r="C22" s="132">
        <v>13621.61</v>
      </c>
      <c r="D22" s="125"/>
      <c r="E22" s="125"/>
      <c r="F22" s="125"/>
      <c r="G22" s="125"/>
      <c r="H22" s="125"/>
      <c r="I22" s="125"/>
      <c r="J22" s="125"/>
      <c r="K22" s="132">
        <v>13621.61</v>
      </c>
      <c r="L22" s="132">
        <v>13621.61</v>
      </c>
    </row>
    <row r="23" spans="1:12" ht="12.75">
      <c r="A23" s="131">
        <v>3295</v>
      </c>
      <c r="B23" s="124" t="s">
        <v>72</v>
      </c>
      <c r="C23" s="132">
        <v>13621.61</v>
      </c>
      <c r="D23" s="125"/>
      <c r="E23" s="125"/>
      <c r="F23" s="125"/>
      <c r="G23" s="125"/>
      <c r="H23" s="125"/>
      <c r="I23" s="125"/>
      <c r="J23" s="125"/>
      <c r="K23" s="132">
        <v>13621.61</v>
      </c>
      <c r="L23" s="132">
        <v>13621.61</v>
      </c>
    </row>
    <row r="24" spans="1:12" s="14" customFormat="1" ht="12.75">
      <c r="A24" s="123">
        <v>34</v>
      </c>
      <c r="B24" s="128" t="s">
        <v>33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1:12" ht="12.75">
      <c r="A25" s="131">
        <v>343</v>
      </c>
      <c r="B25" s="124" t="s">
        <v>34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2" s="14" customFormat="1" ht="25.5">
      <c r="A26" s="123">
        <v>4</v>
      </c>
      <c r="B26" s="128" t="s">
        <v>36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2" s="14" customFormat="1" ht="25.5">
      <c r="A27" s="123">
        <v>42</v>
      </c>
      <c r="B27" s="128" t="s">
        <v>37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 ht="12.75">
      <c r="A28" s="131">
        <v>422</v>
      </c>
      <c r="B28" s="124" t="s">
        <v>35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ht="25.5">
      <c r="A29" s="131">
        <v>424</v>
      </c>
      <c r="B29" s="124" t="s">
        <v>38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12" ht="12.75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1:12" s="14" customFormat="1" ht="12.75" customHeight="1">
      <c r="A31" s="129" t="s">
        <v>43</v>
      </c>
      <c r="B31" s="128" t="s">
        <v>45</v>
      </c>
      <c r="C31" s="127" t="s">
        <v>73</v>
      </c>
      <c r="D31" s="127"/>
      <c r="E31" s="127"/>
      <c r="F31" s="127"/>
      <c r="G31" s="127"/>
      <c r="H31" s="127"/>
      <c r="I31" s="127"/>
      <c r="J31" s="127"/>
      <c r="K31" s="127"/>
      <c r="L31" s="127"/>
    </row>
    <row r="32" spans="1:12" s="14" customFormat="1" ht="12.75">
      <c r="A32" s="123">
        <v>3</v>
      </c>
      <c r="B32" s="128" t="s">
        <v>23</v>
      </c>
      <c r="C32" s="130">
        <v>575077.7</v>
      </c>
      <c r="D32" s="127"/>
      <c r="E32" s="127"/>
      <c r="F32" s="127"/>
      <c r="G32" s="127"/>
      <c r="H32" s="127"/>
      <c r="I32" s="127"/>
      <c r="J32" s="127"/>
      <c r="K32" s="130">
        <v>587154.32</v>
      </c>
      <c r="L32" s="130">
        <v>596548.79</v>
      </c>
    </row>
    <row r="33" spans="1:12" s="14" customFormat="1" ht="12.75">
      <c r="A33" s="123">
        <v>32</v>
      </c>
      <c r="B33" s="128" t="s">
        <v>28</v>
      </c>
      <c r="C33" s="130">
        <v>574567.7</v>
      </c>
      <c r="D33" s="127"/>
      <c r="E33" s="127"/>
      <c r="F33" s="127"/>
      <c r="G33" s="127"/>
      <c r="H33" s="127"/>
      <c r="I33" s="127"/>
      <c r="J33" s="127"/>
      <c r="K33" s="130">
        <v>586633.61</v>
      </c>
      <c r="L33" s="130">
        <v>596019.75</v>
      </c>
    </row>
    <row r="34" spans="1:12" ht="12.75">
      <c r="A34" s="131">
        <v>321</v>
      </c>
      <c r="B34" s="124" t="s">
        <v>29</v>
      </c>
      <c r="C34" s="132">
        <v>10710</v>
      </c>
      <c r="D34" s="125"/>
      <c r="E34" s="125"/>
      <c r="F34" s="125"/>
      <c r="G34" s="125"/>
      <c r="H34" s="125"/>
      <c r="I34" s="125"/>
      <c r="J34" s="125"/>
      <c r="K34" s="132">
        <v>10934.91</v>
      </c>
      <c r="L34" s="132">
        <v>11109.87</v>
      </c>
    </row>
    <row r="35" spans="1:12" ht="12.75">
      <c r="A35" s="131">
        <v>322</v>
      </c>
      <c r="B35" s="124" t="s">
        <v>30</v>
      </c>
      <c r="C35" s="132">
        <v>178194</v>
      </c>
      <c r="D35" s="125"/>
      <c r="E35" s="125"/>
      <c r="F35" s="125"/>
      <c r="G35" s="125"/>
      <c r="H35" s="125"/>
      <c r="I35" s="125"/>
      <c r="J35" s="125"/>
      <c r="K35" s="132">
        <v>181936.07</v>
      </c>
      <c r="L35" s="132">
        <v>184847.05</v>
      </c>
    </row>
    <row r="36" spans="1:12" ht="12.75">
      <c r="A36" s="131">
        <v>323</v>
      </c>
      <c r="B36" s="124" t="s">
        <v>31</v>
      </c>
      <c r="C36" s="132">
        <v>372444.5</v>
      </c>
      <c r="D36" s="125"/>
      <c r="E36" s="125"/>
      <c r="F36" s="125"/>
      <c r="G36" s="125"/>
      <c r="H36" s="125"/>
      <c r="I36" s="125"/>
      <c r="J36" s="125"/>
      <c r="K36" s="132">
        <v>380265.83</v>
      </c>
      <c r="L36" s="132">
        <v>386350.08</v>
      </c>
    </row>
    <row r="37" spans="1:12" ht="12.75">
      <c r="A37" s="131">
        <v>329</v>
      </c>
      <c r="B37" s="124" t="s">
        <v>32</v>
      </c>
      <c r="C37" s="132">
        <v>13219.2</v>
      </c>
      <c r="D37" s="125"/>
      <c r="E37" s="125"/>
      <c r="F37" s="125"/>
      <c r="G37" s="125"/>
      <c r="H37" s="125"/>
      <c r="I37" s="125"/>
      <c r="J37" s="125"/>
      <c r="K37" s="132">
        <v>13496.8</v>
      </c>
      <c r="L37" s="132">
        <v>13712.75</v>
      </c>
    </row>
    <row r="38" spans="1:12" ht="12.75">
      <c r="A38" s="131">
        <v>34</v>
      </c>
      <c r="B38" s="128" t="s">
        <v>60</v>
      </c>
      <c r="C38" s="132">
        <v>510</v>
      </c>
      <c r="D38" s="125"/>
      <c r="E38" s="125"/>
      <c r="F38" s="125"/>
      <c r="G38" s="125"/>
      <c r="H38" s="125"/>
      <c r="I38" s="125"/>
      <c r="J38" s="125"/>
      <c r="K38" s="132">
        <v>520.71</v>
      </c>
      <c r="L38" s="132">
        <v>529.04</v>
      </c>
    </row>
    <row r="39" spans="1:12" ht="12.75">
      <c r="A39" s="131">
        <v>343</v>
      </c>
      <c r="B39" s="124" t="s">
        <v>34</v>
      </c>
      <c r="C39" s="132">
        <v>510</v>
      </c>
      <c r="D39" s="125"/>
      <c r="E39" s="125"/>
      <c r="F39" s="125"/>
      <c r="G39" s="125"/>
      <c r="H39" s="125"/>
      <c r="I39" s="125"/>
      <c r="J39" s="125"/>
      <c r="K39" s="132">
        <v>520.71</v>
      </c>
      <c r="L39" s="132">
        <v>529.04</v>
      </c>
    </row>
    <row r="40" spans="1:12" ht="12.75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12" s="14" customFormat="1" ht="12.75" customHeight="1">
      <c r="A41" s="129" t="s">
        <v>43</v>
      </c>
      <c r="B41" s="128" t="s">
        <v>45</v>
      </c>
      <c r="C41" s="127" t="s">
        <v>74</v>
      </c>
      <c r="D41" s="127"/>
      <c r="E41" s="127"/>
      <c r="F41" s="127"/>
      <c r="G41" s="127"/>
      <c r="H41" s="127"/>
      <c r="I41" s="127"/>
      <c r="J41" s="127"/>
      <c r="K41" s="127"/>
      <c r="L41" s="127"/>
    </row>
    <row r="42" spans="1:12" s="14" customFormat="1" ht="12.75">
      <c r="A42" s="123">
        <v>3</v>
      </c>
      <c r="B42" s="128" t="s">
        <v>23</v>
      </c>
      <c r="C42" s="130">
        <v>38334</v>
      </c>
      <c r="D42" s="127"/>
      <c r="E42" s="127"/>
      <c r="F42" s="127"/>
      <c r="G42" s="127"/>
      <c r="H42" s="127"/>
      <c r="I42" s="127"/>
      <c r="J42" s="127"/>
      <c r="K42" s="130">
        <v>39139.01</v>
      </c>
      <c r="L42" s="130">
        <v>39765.24</v>
      </c>
    </row>
    <row r="43" spans="1:12" s="14" customFormat="1" ht="12.75">
      <c r="A43" s="123">
        <v>31</v>
      </c>
      <c r="B43" s="128" t="s">
        <v>24</v>
      </c>
      <c r="C43" s="130">
        <v>35764</v>
      </c>
      <c r="D43" s="127"/>
      <c r="E43" s="127"/>
      <c r="F43" s="127"/>
      <c r="G43" s="127"/>
      <c r="H43" s="127"/>
      <c r="I43" s="127"/>
      <c r="J43" s="127"/>
      <c r="K43" s="130">
        <v>36515.04</v>
      </c>
      <c r="L43" s="130">
        <v>37099.28</v>
      </c>
    </row>
    <row r="44" spans="1:12" ht="12.75">
      <c r="A44" s="131">
        <v>311</v>
      </c>
      <c r="B44" s="124" t="s">
        <v>25</v>
      </c>
      <c r="C44" s="132">
        <v>30514</v>
      </c>
      <c r="D44" s="125"/>
      <c r="E44" s="125"/>
      <c r="F44" s="125"/>
      <c r="G44" s="125"/>
      <c r="H44" s="125"/>
      <c r="I44" s="125"/>
      <c r="J44" s="125"/>
      <c r="K44" s="132">
        <v>31154.79</v>
      </c>
      <c r="L44" s="132">
        <v>31653.27</v>
      </c>
    </row>
    <row r="45" spans="1:12" ht="12.75">
      <c r="A45" s="131">
        <v>312</v>
      </c>
      <c r="B45" s="124" t="s">
        <v>26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 ht="12.75">
      <c r="A46" s="131">
        <v>313</v>
      </c>
      <c r="B46" s="124" t="s">
        <v>27</v>
      </c>
      <c r="C46" s="132">
        <v>5250</v>
      </c>
      <c r="D46" s="125"/>
      <c r="E46" s="125"/>
      <c r="F46" s="125"/>
      <c r="G46" s="125"/>
      <c r="H46" s="125"/>
      <c r="I46" s="125"/>
      <c r="J46" s="125"/>
      <c r="K46" s="132">
        <v>5360.25</v>
      </c>
      <c r="L46" s="132">
        <v>5446.01</v>
      </c>
    </row>
    <row r="47" spans="1:12" s="14" customFormat="1" ht="12.75">
      <c r="A47" s="123">
        <v>32</v>
      </c>
      <c r="B47" s="128" t="s">
        <v>28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</row>
    <row r="48" spans="1:12" ht="12.75">
      <c r="A48" s="131">
        <v>321</v>
      </c>
      <c r="B48" s="124" t="s">
        <v>29</v>
      </c>
      <c r="C48" s="132">
        <v>2570</v>
      </c>
      <c r="D48" s="125"/>
      <c r="E48" s="125"/>
      <c r="F48" s="125"/>
      <c r="G48" s="125"/>
      <c r="H48" s="125"/>
      <c r="I48" s="125"/>
      <c r="J48" s="125"/>
      <c r="K48" s="132">
        <v>2623.97</v>
      </c>
      <c r="L48" s="132">
        <v>2665.96</v>
      </c>
    </row>
    <row r="49" spans="1:12" ht="12.75">
      <c r="A49" s="131">
        <v>3211</v>
      </c>
      <c r="B49" s="124" t="s">
        <v>76</v>
      </c>
      <c r="C49" s="132">
        <v>170</v>
      </c>
      <c r="D49" s="125"/>
      <c r="E49" s="125"/>
      <c r="F49" s="125"/>
      <c r="G49" s="125"/>
      <c r="H49" s="125"/>
      <c r="I49" s="125"/>
      <c r="J49" s="125"/>
      <c r="K49" s="132">
        <v>173.57</v>
      </c>
      <c r="L49" s="132">
        <v>176.35</v>
      </c>
    </row>
    <row r="50" spans="1:12" ht="12.75">
      <c r="A50" s="131">
        <v>3212</v>
      </c>
      <c r="B50" s="124" t="s">
        <v>75</v>
      </c>
      <c r="C50" s="132">
        <v>2400</v>
      </c>
      <c r="D50" s="125"/>
      <c r="E50" s="125"/>
      <c r="F50" s="125"/>
      <c r="G50" s="125"/>
      <c r="H50" s="125"/>
      <c r="I50" s="125"/>
      <c r="J50" s="125"/>
      <c r="K50" s="132">
        <v>2450.4</v>
      </c>
      <c r="L50" s="132">
        <v>2489.61</v>
      </c>
    </row>
    <row r="51" spans="1:12" ht="12.75">
      <c r="A51" s="131">
        <v>322</v>
      </c>
      <c r="B51" s="124" t="s">
        <v>30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ht="12.75">
      <c r="A52" s="131">
        <v>323</v>
      </c>
      <c r="B52" s="124" t="s">
        <v>31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1:12" ht="12.75">
      <c r="A53" s="131">
        <v>329</v>
      </c>
      <c r="B53" s="124" t="s">
        <v>32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1:12" s="14" customFormat="1" ht="12.75">
      <c r="A54" s="123">
        <v>34</v>
      </c>
      <c r="B54" s="128" t="s">
        <v>33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1:12" ht="12.75">
      <c r="A55" s="131">
        <v>343</v>
      </c>
      <c r="B55" s="124" t="s">
        <v>34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2" ht="12.75">
      <c r="A56" s="123"/>
      <c r="B56" s="124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1:12" s="14" customFormat="1" ht="12.75" customHeight="1">
      <c r="A57" s="129" t="s">
        <v>43</v>
      </c>
      <c r="B57" s="128" t="s">
        <v>45</v>
      </c>
      <c r="C57" s="127" t="s">
        <v>77</v>
      </c>
      <c r="D57" s="127"/>
      <c r="E57" s="127"/>
      <c r="F57" s="127"/>
      <c r="G57" s="127"/>
      <c r="H57" s="127"/>
      <c r="I57" s="127"/>
      <c r="J57" s="127"/>
      <c r="K57" s="127"/>
      <c r="L57" s="127"/>
    </row>
    <row r="58" spans="1:12" s="14" customFormat="1" ht="12.75">
      <c r="A58" s="123">
        <v>3</v>
      </c>
      <c r="B58" s="128" t="s">
        <v>23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</row>
    <row r="59" spans="1:14" s="14" customFormat="1" ht="12.75">
      <c r="A59" s="123">
        <v>31</v>
      </c>
      <c r="B59" s="128" t="s">
        <v>24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N59" s="122"/>
    </row>
    <row r="60" spans="1:12" ht="12.75">
      <c r="A60" s="131">
        <v>311</v>
      </c>
      <c r="B60" s="124" t="s">
        <v>25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1:12" ht="12.75">
      <c r="A61" s="131">
        <v>312</v>
      </c>
      <c r="B61" s="124" t="s">
        <v>26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1:12" ht="12.75">
      <c r="A62" s="131">
        <v>313</v>
      </c>
      <c r="B62" s="124" t="s">
        <v>27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1:12" s="14" customFormat="1" ht="12.75">
      <c r="A63" s="123">
        <v>32</v>
      </c>
      <c r="B63" s="128" t="s">
        <v>28</v>
      </c>
      <c r="C63" s="130">
        <v>2000</v>
      </c>
      <c r="D63" s="127"/>
      <c r="E63" s="127"/>
      <c r="F63" s="127"/>
      <c r="G63" s="127"/>
      <c r="H63" s="127"/>
      <c r="I63" s="127"/>
      <c r="J63" s="127"/>
      <c r="K63" s="130">
        <v>2042</v>
      </c>
      <c r="L63" s="130">
        <v>2074.67</v>
      </c>
    </row>
    <row r="64" spans="1:12" ht="12.75">
      <c r="A64" s="131">
        <v>321</v>
      </c>
      <c r="B64" s="124" t="s">
        <v>29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1:12" ht="12.75">
      <c r="A65" s="131">
        <v>322</v>
      </c>
      <c r="B65" s="124" t="s">
        <v>30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1:12" ht="12.75">
      <c r="A66" s="131">
        <v>323</v>
      </c>
      <c r="B66" s="124" t="s">
        <v>31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1:12" ht="12.75">
      <c r="A67" s="131">
        <v>329</v>
      </c>
      <c r="B67" s="124" t="s">
        <v>32</v>
      </c>
      <c r="C67" s="132">
        <v>2000</v>
      </c>
      <c r="D67" s="125"/>
      <c r="E67" s="125"/>
      <c r="F67" s="125"/>
      <c r="G67" s="125"/>
      <c r="H67" s="125"/>
      <c r="I67" s="125"/>
      <c r="J67" s="125"/>
      <c r="K67" s="132">
        <v>2042</v>
      </c>
      <c r="L67" s="132">
        <v>2074.067</v>
      </c>
    </row>
    <row r="68" spans="1:12" s="14" customFormat="1" ht="12.75">
      <c r="A68" s="123">
        <v>34</v>
      </c>
      <c r="B68" s="128" t="s">
        <v>33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</row>
    <row r="69" spans="1:12" ht="12.75">
      <c r="A69" s="131">
        <v>343</v>
      </c>
      <c r="B69" s="124" t="s">
        <v>34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1:12" ht="12.75">
      <c r="A70" s="123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1:12" s="14" customFormat="1" ht="12.75" customHeight="1">
      <c r="A71" s="129" t="s">
        <v>43</v>
      </c>
      <c r="B71" s="128" t="s">
        <v>45</v>
      </c>
      <c r="C71" s="127" t="s">
        <v>78</v>
      </c>
      <c r="D71" s="127"/>
      <c r="E71" s="127"/>
      <c r="F71" s="127"/>
      <c r="G71" s="127"/>
      <c r="H71" s="127"/>
      <c r="I71" s="127"/>
      <c r="J71" s="127"/>
      <c r="K71" s="127"/>
      <c r="L71" s="127"/>
    </row>
    <row r="72" spans="1:12" s="14" customFormat="1" ht="12.75">
      <c r="A72" s="123">
        <v>3</v>
      </c>
      <c r="B72" s="128" t="s">
        <v>23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1:12" s="14" customFormat="1" ht="12.75">
      <c r="A73" s="123">
        <v>31</v>
      </c>
      <c r="B73" s="128" t="s">
        <v>24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1:12" ht="12.75">
      <c r="A74" s="131">
        <v>311</v>
      </c>
      <c r="B74" s="124" t="s">
        <v>25</v>
      </c>
      <c r="C74" s="132"/>
      <c r="D74" s="125"/>
      <c r="E74" s="125"/>
      <c r="F74" s="125"/>
      <c r="G74" s="125"/>
      <c r="H74" s="125"/>
      <c r="I74" s="125"/>
      <c r="J74" s="125"/>
      <c r="K74" s="132"/>
      <c r="L74" s="132"/>
    </row>
    <row r="75" spans="1:12" ht="12.75">
      <c r="A75" s="131">
        <v>312</v>
      </c>
      <c r="B75" s="124" t="s">
        <v>26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2.75">
      <c r="A76" s="131">
        <v>313</v>
      </c>
      <c r="B76" s="124" t="s">
        <v>27</v>
      </c>
      <c r="C76" s="132"/>
      <c r="D76" s="125"/>
      <c r="E76" s="125"/>
      <c r="F76" s="125"/>
      <c r="G76" s="125"/>
      <c r="H76" s="125"/>
      <c r="I76" s="125"/>
      <c r="J76" s="125"/>
      <c r="K76" s="132"/>
      <c r="L76" s="132"/>
    </row>
    <row r="77" spans="1:12" s="14" customFormat="1" ht="12.75">
      <c r="A77" s="123">
        <v>32</v>
      </c>
      <c r="B77" s="128" t="s">
        <v>28</v>
      </c>
      <c r="C77" s="130">
        <v>3000</v>
      </c>
      <c r="D77" s="127"/>
      <c r="E77" s="127"/>
      <c r="F77" s="127"/>
      <c r="G77" s="127"/>
      <c r="H77" s="127"/>
      <c r="I77" s="127"/>
      <c r="J77" s="127"/>
      <c r="K77" s="130">
        <v>3063</v>
      </c>
      <c r="L77" s="130">
        <v>3112.01</v>
      </c>
    </row>
    <row r="78" spans="1:12" ht="12.75">
      <c r="A78" s="131">
        <v>321</v>
      </c>
      <c r="B78" s="124" t="s">
        <v>29</v>
      </c>
      <c r="C78" s="132"/>
      <c r="D78" s="125"/>
      <c r="E78" s="125"/>
      <c r="F78" s="125"/>
      <c r="G78" s="125"/>
      <c r="H78" s="125"/>
      <c r="I78" s="125"/>
      <c r="J78" s="125"/>
      <c r="K78" s="132"/>
      <c r="L78" s="132"/>
    </row>
    <row r="79" spans="1:12" ht="12.75">
      <c r="A79" s="131">
        <v>322</v>
      </c>
      <c r="B79" s="124" t="s">
        <v>30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1:12" ht="12.75">
      <c r="A80" s="131">
        <v>323</v>
      </c>
      <c r="B80" s="124" t="s">
        <v>31</v>
      </c>
      <c r="C80" s="125"/>
      <c r="D80" s="125"/>
      <c r="E80" s="125"/>
      <c r="F80" s="125"/>
      <c r="G80" s="125"/>
      <c r="H80" s="125"/>
      <c r="I80" s="125"/>
      <c r="J80" s="125"/>
      <c r="K80" s="132">
        <v>3063</v>
      </c>
      <c r="L80" s="132">
        <v>3112.01</v>
      </c>
    </row>
    <row r="81" spans="1:12" ht="12.75">
      <c r="A81" s="131">
        <v>329</v>
      </c>
      <c r="B81" s="124" t="s">
        <v>32</v>
      </c>
      <c r="C81" s="132">
        <v>3000</v>
      </c>
      <c r="D81" s="125"/>
      <c r="E81" s="125"/>
      <c r="F81" s="125"/>
      <c r="G81" s="125"/>
      <c r="H81" s="125"/>
      <c r="I81" s="125"/>
      <c r="J81" s="125"/>
      <c r="K81" s="125"/>
      <c r="L81" s="125"/>
    </row>
    <row r="82" spans="1:12" s="14" customFormat="1" ht="12.75">
      <c r="A82" s="123">
        <v>34</v>
      </c>
      <c r="B82" s="128" t="s">
        <v>33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1:12" ht="12.75">
      <c r="A83" s="131">
        <v>343</v>
      </c>
      <c r="B83" s="124" t="s">
        <v>34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1:12" ht="12.75">
      <c r="A84" s="123"/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1:12" s="14" customFormat="1" ht="12.75">
      <c r="A85" s="129" t="s">
        <v>43</v>
      </c>
      <c r="B85" s="128" t="s">
        <v>45</v>
      </c>
      <c r="C85" s="127" t="s">
        <v>79</v>
      </c>
      <c r="D85" s="127"/>
      <c r="E85" s="127"/>
      <c r="F85" s="127"/>
      <c r="G85" s="127"/>
      <c r="H85" s="127"/>
      <c r="I85" s="127"/>
      <c r="J85" s="127"/>
      <c r="K85" s="127"/>
      <c r="L85" s="127"/>
    </row>
    <row r="86" spans="1:12" s="14" customFormat="1" ht="12.75">
      <c r="A86" s="123">
        <v>3</v>
      </c>
      <c r="B86" s="128" t="s">
        <v>23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</row>
    <row r="87" spans="1:12" s="14" customFormat="1" ht="12.75">
      <c r="A87" s="123">
        <v>31</v>
      </c>
      <c r="B87" s="128" t="s">
        <v>24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</row>
    <row r="88" spans="1:12" ht="12.75">
      <c r="A88" s="131">
        <v>311</v>
      </c>
      <c r="B88" s="124" t="s">
        <v>25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1:12" ht="12.75">
      <c r="A89" s="131">
        <v>312</v>
      </c>
      <c r="B89" s="124" t="s">
        <v>26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1:12" ht="12.75">
      <c r="A90" s="131">
        <v>313</v>
      </c>
      <c r="B90" s="124" t="s">
        <v>27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1:12" s="14" customFormat="1" ht="12.75">
      <c r="A91" s="123">
        <v>32</v>
      </c>
      <c r="B91" s="128" t="s">
        <v>28</v>
      </c>
      <c r="C91" s="130">
        <v>20000</v>
      </c>
      <c r="D91" s="127"/>
      <c r="E91" s="127"/>
      <c r="F91" s="127"/>
      <c r="G91" s="127"/>
      <c r="H91" s="127"/>
      <c r="I91" s="127"/>
      <c r="J91" s="127"/>
      <c r="K91" s="130">
        <v>20420</v>
      </c>
      <c r="L91" s="130">
        <v>20746.72</v>
      </c>
    </row>
    <row r="92" spans="1:12" ht="12.75">
      <c r="A92" s="131">
        <v>321</v>
      </c>
      <c r="B92" s="124" t="s">
        <v>29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1:12" ht="12.75">
      <c r="A93" s="131">
        <v>322</v>
      </c>
      <c r="B93" s="124" t="s">
        <v>30</v>
      </c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2.75">
      <c r="A94" s="131">
        <v>323</v>
      </c>
      <c r="B94" s="124" t="s">
        <v>31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2.75">
      <c r="A95" s="131">
        <v>329</v>
      </c>
      <c r="B95" s="124" t="s">
        <v>32</v>
      </c>
      <c r="C95" s="132">
        <v>20000</v>
      </c>
      <c r="D95" s="125"/>
      <c r="E95" s="125"/>
      <c r="F95" s="125"/>
      <c r="G95" s="125"/>
      <c r="H95" s="125"/>
      <c r="I95" s="125"/>
      <c r="J95" s="125"/>
      <c r="K95" s="132">
        <v>20420</v>
      </c>
      <c r="L95" s="132">
        <v>20746.72</v>
      </c>
    </row>
    <row r="96" spans="1:12" s="14" customFormat="1" ht="12.75">
      <c r="A96" s="123">
        <v>34</v>
      </c>
      <c r="B96" s="128" t="s">
        <v>33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ht="12.75">
      <c r="A97" s="131">
        <v>343</v>
      </c>
      <c r="B97" s="124" t="s">
        <v>34</v>
      </c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1:12" s="14" customFormat="1" ht="25.5">
      <c r="A98" s="123">
        <v>4</v>
      </c>
      <c r="B98" s="128" t="s">
        <v>36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s="14" customFormat="1" ht="25.5">
      <c r="A99" s="123">
        <v>42</v>
      </c>
      <c r="B99" s="128" t="s">
        <v>37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ht="12.75">
      <c r="A100" s="131">
        <v>422</v>
      </c>
      <c r="B100" s="124" t="s">
        <v>35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1:12" ht="25.5">
      <c r="A101" s="131">
        <v>424</v>
      </c>
      <c r="B101" s="124" t="s">
        <v>38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1:12" ht="12.75">
      <c r="A102" s="123"/>
      <c r="B102" s="124"/>
      <c r="C102" s="125"/>
      <c r="D102" s="125"/>
      <c r="E102" s="125"/>
      <c r="F102" s="125"/>
      <c r="G102" s="125"/>
      <c r="H102" s="125"/>
      <c r="I102" s="125"/>
      <c r="J102" s="125"/>
      <c r="K102" s="133"/>
      <c r="L102" s="133"/>
    </row>
    <row r="103" spans="1:12" s="14" customFormat="1" ht="12.75" customHeight="1">
      <c r="A103" s="129" t="s">
        <v>80</v>
      </c>
      <c r="B103" s="128"/>
      <c r="C103" s="130">
        <f>C9+C32+C42+C63+C77+C91</f>
        <v>3648242.01</v>
      </c>
      <c r="D103" s="127"/>
      <c r="E103" s="127"/>
      <c r="F103" s="127"/>
      <c r="G103" s="127"/>
      <c r="H103" s="127"/>
      <c r="I103" s="127"/>
      <c r="J103" s="127"/>
      <c r="K103" s="130">
        <f>K9+K32+K42+K63+K77+K91</f>
        <v>3661648.6399999997</v>
      </c>
      <c r="L103" s="130">
        <f>L9+L32+L42+L63+L77+L91</f>
        <v>3672077.74</v>
      </c>
    </row>
    <row r="104" spans="1:2" s="14" customFormat="1" ht="12.75">
      <c r="A104" s="88"/>
      <c r="B104" s="90"/>
    </row>
    <row r="105" spans="1:2" s="14" customFormat="1" ht="12.75">
      <c r="A105" s="88"/>
      <c r="B105" s="90"/>
    </row>
    <row r="106" spans="1:12" ht="12.75">
      <c r="A106" s="87"/>
      <c r="B106" s="16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87"/>
      <c r="B107" s="16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87"/>
      <c r="B108" s="16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2" s="14" customFormat="1" ht="12.75">
      <c r="A109" s="88"/>
      <c r="B109" s="90"/>
    </row>
    <row r="110" spans="1:12" ht="12.75">
      <c r="A110" s="87"/>
      <c r="B110" s="16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87"/>
      <c r="B111" s="16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87"/>
      <c r="B112" s="16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87"/>
      <c r="B113" s="16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2" s="14" customFormat="1" ht="12.75">
      <c r="A114" s="88"/>
      <c r="B114" s="90"/>
    </row>
    <row r="115" spans="1:12" ht="12.75">
      <c r="A115" s="87"/>
      <c r="B115" s="16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2" s="14" customFormat="1" ht="12.75">
      <c r="A116" s="88"/>
      <c r="B116" s="90"/>
    </row>
    <row r="117" spans="1:12" ht="12.75">
      <c r="A117" s="87"/>
      <c r="B117" s="16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2" s="14" customFormat="1" ht="12.75">
      <c r="A118" s="88"/>
      <c r="B118" s="90"/>
    </row>
    <row r="119" spans="1:2" s="14" customFormat="1" ht="12.75">
      <c r="A119" s="88"/>
      <c r="B119" s="90"/>
    </row>
    <row r="120" spans="1:12" ht="12.75" customHeight="1">
      <c r="A120" s="87"/>
      <c r="B120" s="16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87"/>
      <c r="B121" s="16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88"/>
      <c r="B122" s="16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2" s="14" customFormat="1" ht="12.75">
      <c r="A123" s="98"/>
      <c r="B123" s="90"/>
    </row>
    <row r="124" spans="1:2" s="14" customFormat="1" ht="12.75">
      <c r="A124" s="88"/>
      <c r="B124" s="90"/>
    </row>
    <row r="125" spans="1:2" s="14" customFormat="1" ht="12.75">
      <c r="A125" s="88"/>
      <c r="B125" s="90"/>
    </row>
    <row r="126" spans="1:12" ht="12.75">
      <c r="A126" s="87"/>
      <c r="B126" s="16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87"/>
      <c r="B127" s="16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87"/>
      <c r="B128" s="16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2" s="14" customFormat="1" ht="12.75">
      <c r="A129" s="88"/>
      <c r="B129" s="90"/>
    </row>
    <row r="130" spans="1:12" ht="12.75">
      <c r="A130" s="87"/>
      <c r="B130" s="16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87"/>
      <c r="B131" s="16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87"/>
      <c r="B132" s="16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87"/>
      <c r="B133" s="16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2" s="14" customFormat="1" ht="12.75">
      <c r="A134" s="88"/>
      <c r="B134" s="90"/>
    </row>
    <row r="135" spans="1:12" ht="12.75">
      <c r="A135" s="87"/>
      <c r="B135" s="16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2" s="14" customFormat="1" ht="12.75">
      <c r="A136" s="88"/>
      <c r="B136" s="90"/>
    </row>
    <row r="137" spans="1:2" s="14" customFormat="1" ht="12.75">
      <c r="A137" s="88"/>
      <c r="B137" s="90"/>
    </row>
    <row r="138" spans="1:12" ht="12.75">
      <c r="A138" s="87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2" s="14" customFormat="1" ht="12.75">
      <c r="A139" s="88"/>
      <c r="B139" s="90"/>
    </row>
    <row r="140" spans="1:12" ht="12.75">
      <c r="A140" s="87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87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88"/>
      <c r="B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88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88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88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88"/>
      <c r="B146" s="16" t="s">
        <v>48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88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88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88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88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88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88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88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88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88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88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88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88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88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88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88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88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88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88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88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88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88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88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88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88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88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88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88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88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88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88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88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88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88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88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88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88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88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88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88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88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88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88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88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88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88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88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88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88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88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88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88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88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88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88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88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88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88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88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88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88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88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88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88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88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88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88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88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88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88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88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88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88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88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88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88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88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88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88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88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88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88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88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88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88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88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88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88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88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88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88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88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88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88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88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88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88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88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88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88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88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88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88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88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88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88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88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88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88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88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88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88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88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88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88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88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88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88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88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88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88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88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88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88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88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88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88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88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88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88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88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88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88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88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88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88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88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88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88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88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88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88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88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88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88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88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88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88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88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88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88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88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88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88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88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88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88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88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88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88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88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88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88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88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88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88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88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88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88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88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88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88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88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88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88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88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88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88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88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88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88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88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88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88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88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88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88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88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88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88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88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88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88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88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88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88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88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88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88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88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88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88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88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88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88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88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88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88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88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88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88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88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88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88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88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88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88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88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88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88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88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88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88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88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88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88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88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88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88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88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88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88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88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88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88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88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88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88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88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88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88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88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88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88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88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88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88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88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88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88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88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88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88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88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88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88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88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88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88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88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88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88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88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88"/>
      <c r="B409" s="16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88"/>
      <c r="B410" s="16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88"/>
      <c r="B411" s="16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88"/>
      <c r="B412" s="16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88"/>
      <c r="B413" s="16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88"/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88"/>
      <c r="B415" s="16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88"/>
      <c r="B416" s="16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88"/>
      <c r="B417" s="16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88"/>
      <c r="B418" s="16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>
      <c r="A419" s="88"/>
      <c r="B419" s="16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>
      <c r="A420" s="88"/>
      <c r="B420" s="16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>
      <c r="A421" s="88"/>
      <c r="B421" s="16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>
      <c r="A422" s="88"/>
      <c r="B422" s="16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>
      <c r="A423" s="88"/>
      <c r="B423" s="16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>
      <c r="A424" s="88"/>
      <c r="B424" s="16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>
      <c r="A425" s="88"/>
      <c r="B425" s="16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>
      <c r="A426" s="88"/>
      <c r="B426" s="16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>
      <c r="A427" s="88"/>
      <c r="B427" s="16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>
      <c r="A428" s="88"/>
      <c r="B428" s="16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2018-12-18T08:39:18Z</cp:lastPrinted>
  <dcterms:created xsi:type="dcterms:W3CDTF">2013-09-11T11:00:21Z</dcterms:created>
  <dcterms:modified xsi:type="dcterms:W3CDTF">2018-12-18T08:41:10Z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