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1010" windowHeight="10050"/>
  </bookViews>
  <sheets>
    <sheet name="07-2025" sheetId="1" r:id="rId1"/>
  </sheets>
  <definedNames>
    <definedName name="_xlnm.Print_Area" localSheetId="0">'07-2025'!$A$1:$I$76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71" i="1" l="1"/>
</calcChain>
</file>

<file path=xl/sharedStrings.xml><?xml version="1.0" encoding="utf-8"?>
<sst xmlns="http://schemas.openxmlformats.org/spreadsheetml/2006/main" count="343" uniqueCount="125">
  <si>
    <t>OIB: 31143806057</t>
  </si>
  <si>
    <t>03.07.2025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</si>
  <si>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</si>
  <si>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</si>
  <si>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</si>
  <si>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</si>
  <si>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</si>
  <si>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/>
  </si>
  <si>
    <t>09.07.2025</t>
  </si>
  <si>
    <t xml:space="preserve">STARI VELIM STANKOVCI                                                           </t>
  </si>
  <si>
    <t>31042549330</t>
  </si>
  <si>
    <t xml:space="preserve">Stankovci                                                   </t>
  </si>
  <si>
    <t xml:space="preserve">32353     </t>
  </si>
  <si>
    <t xml:space="preserve">Zakupnine i najamnine za opremu (prijevoz učenika)                                                                                                                                                      </t>
  </si>
  <si>
    <t>10.07.2025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</si>
  <si>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</si>
  <si>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</si>
  <si>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</si>
  <si>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</si>
  <si>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 xml:space="preserve">32121     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</si>
  <si>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</si>
  <si>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32955     </t>
  </si>
  <si>
    <t xml:space="preserve">Novčana naknada poslodavca zbog nezapošlj.osoba s invaliditetom                                                                                                                                         </t>
  </si>
  <si>
    <t xml:space="preserve">NARODNE NOVINE d.d.                                                             </t>
  </si>
  <si>
    <t>64546066176</t>
  </si>
  <si>
    <t xml:space="preserve">Zagreb                                                      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</si>
  <si>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</si>
  <si>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</si>
  <si>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</si>
  <si>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</si>
  <si>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</si>
  <si>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</si>
  <si>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</si>
  <si>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</si>
  <si>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</si>
  <si>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</si>
  <si>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TEHNO ALATI d.o.o.                                                              </t>
  </si>
  <si>
    <t>26342044679</t>
  </si>
  <si>
    <t xml:space="preserve">Benkovac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</si>
  <si>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</si>
  <si>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</si>
  <si>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</si>
  <si>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</si>
  <si>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</si>
  <si>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</si>
  <si>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ADMINISTRATOR d.o.o.                                                            </t>
  </si>
  <si>
    <t>34658637472</t>
  </si>
  <si>
    <t xml:space="preserve">Krivodol                                                    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</si>
  <si>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</si>
  <si>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</si>
  <si>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>In Rebus društvo s ograničenom odgovornošću za informatičke usluge, turistička a</t>
  </si>
  <si>
    <t>91591564577</t>
  </si>
  <si>
    <t>11.07.2025</t>
  </si>
  <si>
    <t xml:space="preserve">31216     </t>
  </si>
  <si>
    <t xml:space="preserve">Regres za godišnji odmor                                                                                                                                                                                </t>
  </si>
  <si>
    <t>14.07.2025</t>
  </si>
  <si>
    <t>17.07.2025</t>
  </si>
  <si>
    <t xml:space="preserve">Ille-Service HR d.o.o.                                                          </t>
  </si>
  <si>
    <t>49069508983</t>
  </si>
  <si>
    <t xml:space="preserve">Cestica                                                     </t>
  </si>
  <si>
    <t xml:space="preserve">VODOVOD I ODVODNJA d.o.o. BENKOVAC                                              </t>
  </si>
  <si>
    <t>62529089333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</si>
  <si>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</si>
  <si>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</si>
  <si>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GRAD BENKOVAC                                                                   </t>
  </si>
  <si>
    <t>83821313660</t>
  </si>
  <si>
    <t xml:space="preserve">32349     </t>
  </si>
  <si>
    <t xml:space="preserve">Ostale komunalne usluge                                                                                                                                                                                 </t>
  </si>
  <si>
    <t xml:space="preserve">BENKOVIĆ d.o.o.  BENKOVAC                                                       </t>
  </si>
  <si>
    <t>11321589428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</si>
  <si>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</si>
  <si>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</si>
  <si>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</si>
  <si>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</si>
  <si>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Zadar                                                       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</si>
  <si>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</si>
  <si>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</si>
  <si>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HRABRI KONZALTING obrt za intelektualne usluge                                  </t>
  </si>
  <si>
    <t>74349685068</t>
  </si>
  <si>
    <t xml:space="preserve">Karlovac                                                    </t>
  </si>
  <si>
    <t xml:space="preserve">ADRIATICINFO d.o.o.                                                             </t>
  </si>
  <si>
    <t>18445912889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</si>
  <si>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</si>
  <si>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</si>
  <si>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</si>
  <si>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</si>
  <si>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25.07.2025</t>
  </si>
  <si>
    <t xml:space="preserve">31214     </t>
  </si>
  <si>
    <t xml:space="preserve">Otpremnine                                                                                                                                                                                              </t>
  </si>
  <si>
    <t>29.07.2025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</si>
  <si>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</si>
  <si>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</si>
  <si>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</si>
  <si>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</si>
  <si>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BOŠANA, društvo s ograničenom odgovornošću za turizam i usluge                  </t>
  </si>
  <si>
    <t>47665065525</t>
  </si>
  <si>
    <t xml:space="preserve">Biograd na Moru                                             </t>
  </si>
  <si>
    <t xml:space="preserve">CROATIA OSIGURANJE d.d.                                                         </t>
  </si>
  <si>
    <t>26187994862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</si>
  <si>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</si>
  <si>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</si>
  <si>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>31.07.2025</t>
  </si>
  <si>
    <t>IZVJEŠĆE O TROŠENJU SREDSTAVA ZA SRPANJ 2025.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</si>
  <si>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</si>
  <si>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 xml:space="preserve">Adresa: Polača 140, 23210 Biograd na Moru </t>
  </si>
  <si>
    <t>Email: ured@os-polaca.skole.hr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</si>
  <si>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</si>
  <si>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</si>
  <si>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</si>
  <si>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</si>
  <si>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</si>
  <si>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</si>
  <si>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</si>
  <si>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</si>
  <si>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t>Materijala prava -</t>
  </si>
  <si>
    <t xml:space="preserve">Zadarska županija              </t>
  </si>
  <si>
    <t xml:space="preserve">MZO - Plaće OŠ       </t>
  </si>
  <si>
    <t>MZO - Prehrana za učenike</t>
  </si>
  <si>
    <t>Datum izvješća: 07. kolovoza 2025.</t>
  </si>
  <si>
    <t xml:space="preserve">Voditelj računovodstva: Marica Peraić, mag.oec.                  </t>
  </si>
  <si>
    <t xml:space="preserve">Odgovorna osoba: MATE BOBANOVIĆ, prof.                    </t>
  </si>
  <si>
    <t>Dnevnice</t>
  </si>
  <si>
    <t>3211</t>
  </si>
  <si>
    <t xml:space="preserve">MZO - Plaće OŠ                       </t>
  </si>
  <si>
    <t xml:space="preserve">MZO - Plaće OŠ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</si>
</sst>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2" fillId="3" borderId="0" xfId="0" applyFont="1" applyFill="1"/>
    <xf numFmtId="0" fontId="3" fillId="3" borderId="1" xfId="0" applyFont="1" applyFill="1" applyBorder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49" fontId="3" fillId="0" borderId="6" xfId="0" applyNumberFormat="1" applyFont="1" applyBorder="1"/>
    <xf numFmtId="0" fontId="1" fillId="0" borderId="6" xfId="0" applyFont="1" applyBorder="1"/>
    <xf numFmtId="49" fontId="1" fillId="0" borderId="6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164" fontId="3" fillId="0" borderId="7" xfId="0" applyNumberFormat="1" applyFont="1" applyBorder="1"/>
    <xf numFmtId="0" fontId="3" fillId="0" borderId="8" xfId="0" applyFont="1" applyBorder="1"/>
    <xf numFmtId="164" fontId="1" fillId="0" borderId="7" xfId="0" applyNumberFormat="1" applyFont="1" applyBorder="1"/>
    <xf numFmtId="0" fontId="1" fillId="0" borderId="8" xfId="0" applyFont="1" applyBorder="1"/>
    <xf numFmtId="164" fontId="3" fillId="2" borderId="9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/>
    <xf numFmtId="0" fontId="3" fillId="2" borderId="11" xfId="0" applyFont="1" applyFill="1" applyBorder="1"/>
    <xf numFmtId="4" fontId="1" fillId="0" borderId="0" xfId="0" applyNumberFormat="1" applyFont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3" fillId="2" borderId="10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6"/>
  <sheetViews>
    <sheetView tabSelected="1" topLeftCell="A34" zoomScaleNormal="100" workbookViewId="0">
      <selection activeCell="I51" sqref="I51"/>
    </sheetView>
  </sheetViews>
  <sheetFormatPr defaultRowHeight="12.75" x14ac:dyDescent="0.2"/>
  <cols>
    <col min="1" max="1" width="3.7109375" style="9" customWidth="1"/>
    <col min="2" max="2" width="12.7109375" style="2" customWidth="1"/>
    <col min="3" max="3" width="24.7109375" style="1" customWidth="1"/>
    <col min="4" max="4" width="12.7109375" style="3" customWidth="1"/>
    <col min="5" max="5" width="14.5703125" style="1" customWidth="1"/>
    <col min="6" max="6" width="12.7109375" style="31" customWidth="1"/>
    <col min="7" max="7" width="8.28515625" style="3" customWidth="1"/>
    <col min="8" max="8" width="27.5703125" style="1" customWidth="1"/>
    <col min="9" max="9" width="22.85546875" style="1" customWidth="1"/>
    <col min="10" max="16384" width="9.140625" style="1"/>
  </cols>
  <sheetData>
    <row r="2" spans="1:9" ht="15.75" x14ac:dyDescent="0.25">
      <c r="A2" s="4" t="s">
        <v>103</v>
      </c>
      <c r="C2" s="10"/>
    </row>
    <row r="3" spans="1:9" ht="15.75" x14ac:dyDescent="0.25">
      <c r="A3" s="4" t="s">
        <v>104</v>
      </c>
      <c r="C3" s="10"/>
    </row>
    <row r="4" spans="1:9" ht="15.75" x14ac:dyDescent="0.25">
      <c r="A4" s="4" t="s">
        <v>0</v>
      </c>
      <c r="C4" s="10"/>
    </row>
    <row r="5" spans="1:9" ht="15.75" x14ac:dyDescent="0.25">
      <c r="A5" s="4" t="s">
        <v>105</v>
      </c>
      <c r="C5" s="10"/>
    </row>
    <row r="7" spans="1:9" ht="18.75" x14ac:dyDescent="0.3">
      <c r="A7" s="36" t="s">
        <v>102</v>
      </c>
      <c r="B7" s="36"/>
      <c r="C7" s="36"/>
      <c r="D7" s="36"/>
      <c r="E7" s="36"/>
      <c r="F7" s="36"/>
      <c r="G7" s="36"/>
      <c r="H7" s="36"/>
      <c r="I7" s="36"/>
    </row>
    <row r="10" spans="1:9" ht="13.5" thickBot="1" x14ac:dyDescent="0.25"/>
    <row r="11" spans="1:9" ht="38.25" x14ac:dyDescent="0.2">
      <c r="A11" s="5"/>
      <c r="B11" s="11" t="s">
        <v>106</v>
      </c>
      <c r="C11" s="12" t="s">
        <v>107</v>
      </c>
      <c r="D11" s="13" t="s">
        <v>108</v>
      </c>
      <c r="E11" s="12" t="s">
        <v>109</v>
      </c>
      <c r="F11" s="14" t="s">
        <v>110</v>
      </c>
      <c r="G11" s="13" t="s">
        <v>111</v>
      </c>
      <c r="H11" s="12" t="s">
        <v>112</v>
      </c>
      <c r="I11" s="15" t="s">
        <v>113</v>
      </c>
    </row>
    <row r="12" spans="1:9" x14ac:dyDescent="0.2">
      <c r="A12" s="6"/>
      <c r="B12" s="23" t="s">
        <v>1</v>
      </c>
      <c r="C12" s="16"/>
      <c r="D12" s="17"/>
      <c r="E12" s="16"/>
      <c r="F12" s="32">
        <v>3707.64</v>
      </c>
      <c r="G12" s="17"/>
      <c r="H12" s="16"/>
      <c r="I12" s="24"/>
    </row>
    <row r="13" spans="1:9" x14ac:dyDescent="0.2">
      <c r="A13" s="7"/>
      <c r="B13" s="25" t="s">
        <v>1</v>
      </c>
      <c r="C13" s="18" t="s">
        <v>2</v>
      </c>
      <c r="D13" s="19" t="s">
        <v>3</v>
      </c>
      <c r="E13" s="18" t="s">
        <v>4</v>
      </c>
      <c r="F13" s="33">
        <v>3696.75</v>
      </c>
      <c r="G13" s="19" t="s">
        <v>5</v>
      </c>
      <c r="H13" s="18" t="s">
        <v>6</v>
      </c>
      <c r="I13" s="26" t="s">
        <v>117</v>
      </c>
    </row>
    <row r="14" spans="1:9" x14ac:dyDescent="0.2">
      <c r="A14" s="7"/>
      <c r="B14" s="25" t="s">
        <v>1</v>
      </c>
      <c r="C14" s="18" t="s">
        <v>2</v>
      </c>
      <c r="D14" s="19" t="s">
        <v>3</v>
      </c>
      <c r="E14" s="18" t="s">
        <v>4</v>
      </c>
      <c r="F14" s="33">
        <v>10.89</v>
      </c>
      <c r="G14" s="19" t="s">
        <v>5</v>
      </c>
      <c r="H14" s="18" t="s">
        <v>6</v>
      </c>
      <c r="I14" s="26" t="s">
        <v>117</v>
      </c>
    </row>
    <row r="15" spans="1:9" x14ac:dyDescent="0.2">
      <c r="A15" s="6"/>
      <c r="B15" s="23" t="s">
        <v>8</v>
      </c>
      <c r="C15" s="16"/>
      <c r="D15" s="17"/>
      <c r="E15" s="16"/>
      <c r="F15" s="32">
        <v>7602</v>
      </c>
      <c r="G15" s="17"/>
      <c r="H15" s="16"/>
      <c r="I15" s="24"/>
    </row>
    <row r="16" spans="1:9" x14ac:dyDescent="0.2">
      <c r="A16" s="7"/>
      <c r="B16" s="25" t="s">
        <v>8</v>
      </c>
      <c r="C16" s="18" t="s">
        <v>9</v>
      </c>
      <c r="D16" s="19" t="s">
        <v>10</v>
      </c>
      <c r="E16" s="18" t="s">
        <v>11</v>
      </c>
      <c r="F16" s="33">
        <v>7602</v>
      </c>
      <c r="G16" s="19" t="s">
        <v>12</v>
      </c>
      <c r="H16" s="18" t="s">
        <v>13</v>
      </c>
      <c r="I16" s="26" t="s">
        <v>115</v>
      </c>
    </row>
    <row r="17" spans="1:9" x14ac:dyDescent="0.2">
      <c r="A17" s="6"/>
      <c r="B17" s="23" t="s">
        <v>14</v>
      </c>
      <c r="C17" s="16"/>
      <c r="D17" s="17"/>
      <c r="E17" s="16"/>
      <c r="F17" s="32">
        <f>SUM(F18:F32)</f>
        <v>60886.170000000006</v>
      </c>
      <c r="G17" s="17"/>
      <c r="H17" s="16"/>
      <c r="I17" s="24"/>
    </row>
    <row r="18" spans="1:9" x14ac:dyDescent="0.2">
      <c r="A18" s="7"/>
      <c r="B18" s="25" t="s">
        <v>14</v>
      </c>
      <c r="C18" s="18"/>
      <c r="D18" s="19" t="s">
        <v>7</v>
      </c>
      <c r="E18" s="18"/>
      <c r="F18" s="33">
        <v>7965.22</v>
      </c>
      <c r="G18" s="19" t="s">
        <v>15</v>
      </c>
      <c r="H18" s="18" t="s">
        <v>16</v>
      </c>
      <c r="I18" s="26" t="s">
        <v>116</v>
      </c>
    </row>
    <row r="19" spans="1:9" x14ac:dyDescent="0.2">
      <c r="A19" s="7"/>
      <c r="B19" s="25" t="s">
        <v>14</v>
      </c>
      <c r="C19" s="18"/>
      <c r="D19" s="19" t="s">
        <v>7</v>
      </c>
      <c r="E19" s="18"/>
      <c r="F19" s="33">
        <v>7323.12</v>
      </c>
      <c r="G19" s="19" t="s">
        <v>17</v>
      </c>
      <c r="H19" s="18" t="s">
        <v>18</v>
      </c>
      <c r="I19" s="26" t="s">
        <v>116</v>
      </c>
    </row>
    <row r="20" spans="1:9" x14ac:dyDescent="0.2">
      <c r="A20" s="7"/>
      <c r="B20" s="25" t="s">
        <v>14</v>
      </c>
      <c r="C20" s="18"/>
      <c r="D20" s="19" t="s">
        <v>7</v>
      </c>
      <c r="E20" s="18"/>
      <c r="F20" s="33">
        <v>2517.09</v>
      </c>
      <c r="G20" s="19" t="s">
        <v>17</v>
      </c>
      <c r="H20" s="18" t="s">
        <v>18</v>
      </c>
      <c r="I20" s="26" t="s">
        <v>116</v>
      </c>
    </row>
    <row r="21" spans="1:9" x14ac:dyDescent="0.2">
      <c r="A21" s="7"/>
      <c r="B21" s="25" t="s">
        <v>14</v>
      </c>
      <c r="C21" s="18"/>
      <c r="D21" s="19" t="s">
        <v>7</v>
      </c>
      <c r="E21" s="18"/>
      <c r="F21" s="33">
        <v>3727.57</v>
      </c>
      <c r="G21" s="19" t="s">
        <v>17</v>
      </c>
      <c r="H21" s="18" t="s">
        <v>18</v>
      </c>
      <c r="I21" s="26" t="s">
        <v>116</v>
      </c>
    </row>
    <row r="22" spans="1:9" x14ac:dyDescent="0.2">
      <c r="A22" s="7"/>
      <c r="B22" s="25" t="s">
        <v>14</v>
      </c>
      <c r="C22" s="18"/>
      <c r="D22" s="19" t="s">
        <v>7</v>
      </c>
      <c r="E22" s="18"/>
      <c r="F22" s="33">
        <v>36773.86</v>
      </c>
      <c r="G22" s="19" t="s">
        <v>17</v>
      </c>
      <c r="H22" s="18" t="s">
        <v>18</v>
      </c>
      <c r="I22" s="26" t="s">
        <v>116</v>
      </c>
    </row>
    <row r="23" spans="1:9" x14ac:dyDescent="0.2">
      <c r="A23" s="7"/>
      <c r="B23" s="25" t="s">
        <v>14</v>
      </c>
      <c r="C23" s="18"/>
      <c r="D23" s="19" t="s">
        <v>7</v>
      </c>
      <c r="E23" s="18"/>
      <c r="F23" s="33">
        <v>1549.92</v>
      </c>
      <c r="G23" s="19" t="s">
        <v>19</v>
      </c>
      <c r="H23" s="18" t="s">
        <v>20</v>
      </c>
      <c r="I23" s="26" t="s">
        <v>116</v>
      </c>
    </row>
    <row r="24" spans="1:9" x14ac:dyDescent="0.2">
      <c r="A24" s="7"/>
      <c r="B24" s="25" t="s">
        <v>14</v>
      </c>
      <c r="C24" s="18"/>
      <c r="D24" s="19" t="s">
        <v>7</v>
      </c>
      <c r="E24" s="18"/>
      <c r="F24" s="33">
        <v>194</v>
      </c>
      <c r="G24" s="19" t="s">
        <v>21</v>
      </c>
      <c r="H24" s="18" t="s">
        <v>22</v>
      </c>
      <c r="I24" s="26" t="s">
        <v>116</v>
      </c>
    </row>
    <row r="25" spans="1:9" x14ac:dyDescent="0.2">
      <c r="A25" s="7"/>
      <c r="B25" s="25" t="s">
        <v>14</v>
      </c>
      <c r="C25" s="18" t="s">
        <v>23</v>
      </c>
      <c r="D25" s="19" t="s">
        <v>24</v>
      </c>
      <c r="E25" s="18" t="s">
        <v>25</v>
      </c>
      <c r="F25" s="33">
        <v>57.24</v>
      </c>
      <c r="G25" s="19" t="s">
        <v>26</v>
      </c>
      <c r="H25" s="18" t="s">
        <v>27</v>
      </c>
      <c r="I25" s="26" t="s">
        <v>115</v>
      </c>
    </row>
    <row r="26" spans="1:9" x14ac:dyDescent="0.2">
      <c r="A26" s="7"/>
      <c r="B26" s="25" t="s">
        <v>14</v>
      </c>
      <c r="C26" s="18" t="s">
        <v>23</v>
      </c>
      <c r="D26" s="19" t="s">
        <v>24</v>
      </c>
      <c r="E26" s="18" t="s">
        <v>25</v>
      </c>
      <c r="F26" s="33">
        <v>165.83</v>
      </c>
      <c r="G26" s="19" t="s">
        <v>28</v>
      </c>
      <c r="H26" s="18" t="s">
        <v>29</v>
      </c>
      <c r="I26" s="26" t="s">
        <v>115</v>
      </c>
    </row>
    <row r="27" spans="1:9" x14ac:dyDescent="0.2">
      <c r="A27" s="7"/>
      <c r="B27" s="25" t="s">
        <v>14</v>
      </c>
      <c r="C27" s="18" t="s">
        <v>23</v>
      </c>
      <c r="D27" s="19" t="s">
        <v>24</v>
      </c>
      <c r="E27" s="18" t="s">
        <v>25</v>
      </c>
      <c r="F27" s="33">
        <v>0.08</v>
      </c>
      <c r="G27" s="19" t="s">
        <v>30</v>
      </c>
      <c r="H27" s="18" t="s">
        <v>31</v>
      </c>
      <c r="I27" s="26" t="s">
        <v>115</v>
      </c>
    </row>
    <row r="28" spans="1:9" x14ac:dyDescent="0.2">
      <c r="A28" s="7"/>
      <c r="B28" s="25" t="s">
        <v>14</v>
      </c>
      <c r="C28" s="18" t="s">
        <v>32</v>
      </c>
      <c r="D28" s="19" t="s">
        <v>33</v>
      </c>
      <c r="E28" s="18" t="s">
        <v>25</v>
      </c>
      <c r="F28" s="33">
        <v>390.94</v>
      </c>
      <c r="G28" s="19" t="s">
        <v>34</v>
      </c>
      <c r="H28" s="18" t="s">
        <v>35</v>
      </c>
      <c r="I28" s="26" t="s">
        <v>115</v>
      </c>
    </row>
    <row r="29" spans="1:9" x14ac:dyDescent="0.2">
      <c r="A29" s="7"/>
      <c r="B29" s="25" t="s">
        <v>14</v>
      </c>
      <c r="C29" s="18" t="s">
        <v>36</v>
      </c>
      <c r="D29" s="19" t="s">
        <v>37</v>
      </c>
      <c r="E29" s="18" t="s">
        <v>38</v>
      </c>
      <c r="F29" s="33">
        <v>16.54</v>
      </c>
      <c r="G29" s="19" t="s">
        <v>39</v>
      </c>
      <c r="H29" s="18" t="s">
        <v>40</v>
      </c>
      <c r="I29" s="26" t="s">
        <v>115</v>
      </c>
    </row>
    <row r="30" spans="1:9" ht="25.5" customHeight="1" x14ac:dyDescent="0.2">
      <c r="A30" s="7"/>
      <c r="B30" s="25" t="s">
        <v>14</v>
      </c>
      <c r="C30" s="18" t="s">
        <v>41</v>
      </c>
      <c r="D30" s="19" t="s">
        <v>42</v>
      </c>
      <c r="E30" s="18" t="s">
        <v>25</v>
      </c>
      <c r="F30" s="33">
        <v>7.75</v>
      </c>
      <c r="G30" s="19" t="s">
        <v>43</v>
      </c>
      <c r="H30" s="18" t="s">
        <v>44</v>
      </c>
      <c r="I30" s="26" t="s">
        <v>115</v>
      </c>
    </row>
    <row r="31" spans="1:9" x14ac:dyDescent="0.2">
      <c r="A31" s="7"/>
      <c r="B31" s="25" t="s">
        <v>14</v>
      </c>
      <c r="C31" s="18" t="s">
        <v>45</v>
      </c>
      <c r="D31" s="19" t="s">
        <v>46</v>
      </c>
      <c r="E31" s="18" t="s">
        <v>47</v>
      </c>
      <c r="F31" s="33">
        <v>66.36</v>
      </c>
      <c r="G31" s="19" t="s">
        <v>48</v>
      </c>
      <c r="H31" s="18" t="s">
        <v>49</v>
      </c>
      <c r="I31" s="26" t="s">
        <v>115</v>
      </c>
    </row>
    <row r="32" spans="1:9" x14ac:dyDescent="0.2">
      <c r="A32" s="7"/>
      <c r="B32" s="25" t="s">
        <v>14</v>
      </c>
      <c r="C32" s="18" t="s">
        <v>50</v>
      </c>
      <c r="D32" s="19" t="s">
        <v>51</v>
      </c>
      <c r="E32" s="18" t="s">
        <v>25</v>
      </c>
      <c r="F32" s="33">
        <v>130.65</v>
      </c>
      <c r="G32" s="19" t="s">
        <v>48</v>
      </c>
      <c r="H32" s="18" t="s">
        <v>49</v>
      </c>
      <c r="I32" s="26" t="s">
        <v>115</v>
      </c>
    </row>
    <row r="33" spans="1:9" x14ac:dyDescent="0.2">
      <c r="A33" s="6"/>
      <c r="B33" s="23" t="s">
        <v>52</v>
      </c>
      <c r="C33" s="16"/>
      <c r="D33" s="17"/>
      <c r="E33" s="16"/>
      <c r="F33" s="32">
        <v>4800</v>
      </c>
      <c r="G33" s="17"/>
      <c r="H33" s="16"/>
      <c r="I33" s="24"/>
    </row>
    <row r="34" spans="1:9" x14ac:dyDescent="0.2">
      <c r="A34" s="7"/>
      <c r="B34" s="25" t="s">
        <v>52</v>
      </c>
      <c r="C34" s="18"/>
      <c r="D34" s="19" t="s">
        <v>7</v>
      </c>
      <c r="E34" s="18"/>
      <c r="F34" s="33">
        <v>4800</v>
      </c>
      <c r="G34" s="19" t="s">
        <v>53</v>
      </c>
      <c r="H34" s="18" t="s">
        <v>114</v>
      </c>
      <c r="I34" s="26" t="s">
        <v>123</v>
      </c>
    </row>
    <row r="35" spans="1:9" x14ac:dyDescent="0.2">
      <c r="A35" s="6"/>
      <c r="B35" s="23" t="s">
        <v>55</v>
      </c>
      <c r="C35" s="16"/>
      <c r="D35" s="17"/>
      <c r="E35" s="16"/>
      <c r="F35" s="32">
        <v>1430.93</v>
      </c>
      <c r="G35" s="17"/>
      <c r="H35" s="16"/>
      <c r="I35" s="24"/>
    </row>
    <row r="36" spans="1:9" x14ac:dyDescent="0.2">
      <c r="A36" s="7"/>
      <c r="B36" s="25" t="s">
        <v>55</v>
      </c>
      <c r="C36" s="18"/>
      <c r="D36" s="19" t="s">
        <v>7</v>
      </c>
      <c r="E36" s="18"/>
      <c r="F36" s="33">
        <v>155.93</v>
      </c>
      <c r="G36" s="19" t="s">
        <v>15</v>
      </c>
      <c r="H36" s="18" t="s">
        <v>16</v>
      </c>
      <c r="I36" s="26" t="s">
        <v>115</v>
      </c>
    </row>
    <row r="37" spans="1:9" x14ac:dyDescent="0.2">
      <c r="A37" s="7"/>
      <c r="B37" s="25" t="s">
        <v>55</v>
      </c>
      <c r="C37" s="18"/>
      <c r="D37" s="19" t="s">
        <v>7</v>
      </c>
      <c r="E37" s="18"/>
      <c r="F37" s="33">
        <v>115.13</v>
      </c>
      <c r="G37" s="19" t="s">
        <v>17</v>
      </c>
      <c r="H37" s="18" t="s">
        <v>18</v>
      </c>
      <c r="I37" s="26" t="s">
        <v>115</v>
      </c>
    </row>
    <row r="38" spans="1:9" x14ac:dyDescent="0.2">
      <c r="A38" s="7"/>
      <c r="B38" s="25" t="s">
        <v>55</v>
      </c>
      <c r="C38" s="18"/>
      <c r="D38" s="19" t="s">
        <v>7</v>
      </c>
      <c r="E38" s="18"/>
      <c r="F38" s="33">
        <v>47.25</v>
      </c>
      <c r="G38" s="19" t="s">
        <v>17</v>
      </c>
      <c r="H38" s="18" t="s">
        <v>18</v>
      </c>
      <c r="I38" s="26" t="s">
        <v>115</v>
      </c>
    </row>
    <row r="39" spans="1:9" x14ac:dyDescent="0.2">
      <c r="A39" s="7"/>
      <c r="B39" s="25" t="s">
        <v>55</v>
      </c>
      <c r="C39" s="18"/>
      <c r="D39" s="19" t="s">
        <v>7</v>
      </c>
      <c r="E39" s="18"/>
      <c r="F39" s="33">
        <v>36.520000000000003</v>
      </c>
      <c r="G39" s="19" t="s">
        <v>17</v>
      </c>
      <c r="H39" s="18" t="s">
        <v>18</v>
      </c>
      <c r="I39" s="26" t="s">
        <v>115</v>
      </c>
    </row>
    <row r="40" spans="1:9" x14ac:dyDescent="0.2">
      <c r="A40" s="7"/>
      <c r="B40" s="25" t="s">
        <v>55</v>
      </c>
      <c r="C40" s="18"/>
      <c r="D40" s="19" t="s">
        <v>7</v>
      </c>
      <c r="E40" s="18"/>
      <c r="F40" s="33">
        <v>746.1</v>
      </c>
      <c r="G40" s="19" t="s">
        <v>17</v>
      </c>
      <c r="H40" s="18" t="s">
        <v>18</v>
      </c>
      <c r="I40" s="26" t="s">
        <v>115</v>
      </c>
    </row>
    <row r="41" spans="1:9" x14ac:dyDescent="0.2">
      <c r="A41" s="7"/>
      <c r="B41" s="25" t="s">
        <v>55</v>
      </c>
      <c r="C41" s="18"/>
      <c r="D41" s="19" t="s">
        <v>7</v>
      </c>
      <c r="E41" s="18"/>
      <c r="F41" s="33">
        <v>300</v>
      </c>
      <c r="G41" s="19" t="s">
        <v>53</v>
      </c>
      <c r="H41" s="18" t="s">
        <v>54</v>
      </c>
      <c r="I41" s="26" t="s">
        <v>115</v>
      </c>
    </row>
    <row r="42" spans="1:9" x14ac:dyDescent="0.2">
      <c r="A42" s="7"/>
      <c r="B42" s="25" t="s">
        <v>55</v>
      </c>
      <c r="C42" s="18"/>
      <c r="D42" s="19" t="s">
        <v>7</v>
      </c>
      <c r="E42" s="18"/>
      <c r="F42" s="33">
        <v>30</v>
      </c>
      <c r="G42" s="19" t="s">
        <v>122</v>
      </c>
      <c r="H42" s="18" t="s">
        <v>121</v>
      </c>
      <c r="I42" s="26" t="s">
        <v>115</v>
      </c>
    </row>
    <row r="43" spans="1:9" x14ac:dyDescent="0.2">
      <c r="A43" s="6"/>
      <c r="B43" s="23" t="s">
        <v>56</v>
      </c>
      <c r="C43" s="16"/>
      <c r="D43" s="17"/>
      <c r="E43" s="16"/>
      <c r="F43" s="32">
        <v>487.64000000000004</v>
      </c>
      <c r="G43" s="17"/>
      <c r="H43" s="16"/>
      <c r="I43" s="24"/>
    </row>
    <row r="44" spans="1:9" x14ac:dyDescent="0.2">
      <c r="A44" s="7"/>
      <c r="B44" s="25" t="s">
        <v>56</v>
      </c>
      <c r="C44" s="18" t="s">
        <v>57</v>
      </c>
      <c r="D44" s="19" t="s">
        <v>58</v>
      </c>
      <c r="E44" s="18" t="s">
        <v>59</v>
      </c>
      <c r="F44" s="33">
        <v>191</v>
      </c>
      <c r="G44" s="19" t="s">
        <v>28</v>
      </c>
      <c r="H44" s="18" t="s">
        <v>29</v>
      </c>
      <c r="I44" s="26" t="s">
        <v>115</v>
      </c>
    </row>
    <row r="45" spans="1:9" x14ac:dyDescent="0.2">
      <c r="A45" s="7"/>
      <c r="B45" s="25" t="s">
        <v>56</v>
      </c>
      <c r="C45" s="18" t="s">
        <v>60</v>
      </c>
      <c r="D45" s="19" t="s">
        <v>61</v>
      </c>
      <c r="E45" s="18" t="s">
        <v>38</v>
      </c>
      <c r="F45" s="33">
        <v>7.73</v>
      </c>
      <c r="G45" s="19" t="s">
        <v>62</v>
      </c>
      <c r="H45" s="18" t="s">
        <v>63</v>
      </c>
      <c r="I45" s="26" t="s">
        <v>115</v>
      </c>
    </row>
    <row r="46" spans="1:9" x14ac:dyDescent="0.2">
      <c r="A46" s="7"/>
      <c r="B46" s="25" t="s">
        <v>56</v>
      </c>
      <c r="C46" s="18" t="s">
        <v>60</v>
      </c>
      <c r="D46" s="19" t="s">
        <v>61</v>
      </c>
      <c r="E46" s="18" t="s">
        <v>38</v>
      </c>
      <c r="F46" s="33">
        <v>3.95</v>
      </c>
      <c r="G46" s="19" t="s">
        <v>62</v>
      </c>
      <c r="H46" s="18" t="s">
        <v>63</v>
      </c>
      <c r="I46" s="26" t="s">
        <v>115</v>
      </c>
    </row>
    <row r="47" spans="1:9" x14ac:dyDescent="0.2">
      <c r="A47" s="7"/>
      <c r="B47" s="25" t="s">
        <v>56</v>
      </c>
      <c r="C47" s="18" t="s">
        <v>64</v>
      </c>
      <c r="D47" s="19" t="s">
        <v>65</v>
      </c>
      <c r="E47" s="18" t="s">
        <v>38</v>
      </c>
      <c r="F47" s="33">
        <v>18.55</v>
      </c>
      <c r="G47" s="19" t="s">
        <v>66</v>
      </c>
      <c r="H47" s="18" t="s">
        <v>67</v>
      </c>
      <c r="I47" s="26" t="s">
        <v>115</v>
      </c>
    </row>
    <row r="48" spans="1:9" x14ac:dyDescent="0.2">
      <c r="A48" s="7"/>
      <c r="B48" s="25" t="s">
        <v>56</v>
      </c>
      <c r="C48" s="18" t="s">
        <v>68</v>
      </c>
      <c r="D48" s="19" t="s">
        <v>69</v>
      </c>
      <c r="E48" s="18" t="s">
        <v>38</v>
      </c>
      <c r="F48" s="33">
        <v>24.13</v>
      </c>
      <c r="G48" s="19" t="s">
        <v>70</v>
      </c>
      <c r="H48" s="18" t="s">
        <v>71</v>
      </c>
      <c r="I48" s="26" t="s">
        <v>115</v>
      </c>
    </row>
    <row r="49" spans="1:9" x14ac:dyDescent="0.2">
      <c r="A49" s="7"/>
      <c r="B49" s="25" t="s">
        <v>56</v>
      </c>
      <c r="C49" s="18" t="s">
        <v>72</v>
      </c>
      <c r="D49" s="19" t="s">
        <v>73</v>
      </c>
      <c r="E49" s="18" t="s">
        <v>74</v>
      </c>
      <c r="F49" s="33">
        <v>74.66</v>
      </c>
      <c r="G49" s="19" t="s">
        <v>75</v>
      </c>
      <c r="H49" s="18" t="s">
        <v>76</v>
      </c>
      <c r="I49" s="26" t="s">
        <v>115</v>
      </c>
    </row>
    <row r="50" spans="1:9" x14ac:dyDescent="0.2">
      <c r="A50" s="7"/>
      <c r="B50" s="25" t="s">
        <v>56</v>
      </c>
      <c r="C50" s="18" t="s">
        <v>77</v>
      </c>
      <c r="D50" s="19" t="s">
        <v>78</v>
      </c>
      <c r="E50" s="18" t="s">
        <v>79</v>
      </c>
      <c r="F50" s="33">
        <v>33</v>
      </c>
      <c r="G50" s="19" t="s">
        <v>48</v>
      </c>
      <c r="H50" s="18" t="s">
        <v>49</v>
      </c>
      <c r="I50" s="26" t="s">
        <v>115</v>
      </c>
    </row>
    <row r="51" spans="1:9" x14ac:dyDescent="0.2">
      <c r="A51" s="7"/>
      <c r="B51" s="25" t="s">
        <v>56</v>
      </c>
      <c r="C51" s="18" t="s">
        <v>80</v>
      </c>
      <c r="D51" s="19" t="s">
        <v>81</v>
      </c>
      <c r="E51" s="18" t="s">
        <v>74</v>
      </c>
      <c r="F51" s="33">
        <v>132.71</v>
      </c>
      <c r="G51" s="19" t="s">
        <v>48</v>
      </c>
      <c r="H51" s="18" t="s">
        <v>49</v>
      </c>
      <c r="I51" s="26" t="s">
        <v>115</v>
      </c>
    </row>
    <row r="52" spans="1:9" x14ac:dyDescent="0.2">
      <c r="A52" s="7"/>
      <c r="B52" s="25" t="s">
        <v>56</v>
      </c>
      <c r="C52" s="18" t="s">
        <v>82</v>
      </c>
      <c r="D52" s="19" t="s">
        <v>83</v>
      </c>
      <c r="E52" s="18" t="s">
        <v>25</v>
      </c>
      <c r="F52" s="33">
        <v>1.91</v>
      </c>
      <c r="G52" s="19" t="s">
        <v>84</v>
      </c>
      <c r="H52" s="18" t="s">
        <v>85</v>
      </c>
      <c r="I52" s="26" t="s">
        <v>115</v>
      </c>
    </row>
    <row r="53" spans="1:9" x14ac:dyDescent="0.2">
      <c r="A53" s="6"/>
      <c r="B53" s="23" t="s">
        <v>86</v>
      </c>
      <c r="C53" s="16"/>
      <c r="D53" s="17"/>
      <c r="E53" s="16"/>
      <c r="F53" s="32">
        <v>3209.28</v>
      </c>
      <c r="G53" s="17"/>
      <c r="H53" s="16"/>
      <c r="I53" s="24"/>
    </row>
    <row r="54" spans="1:9" x14ac:dyDescent="0.2">
      <c r="A54" s="7"/>
      <c r="B54" s="25" t="s">
        <v>86</v>
      </c>
      <c r="C54" s="18"/>
      <c r="D54" s="19" t="s">
        <v>7</v>
      </c>
      <c r="E54" s="18"/>
      <c r="F54" s="33">
        <v>3209.28</v>
      </c>
      <c r="G54" s="19" t="s">
        <v>87</v>
      </c>
      <c r="H54" s="18" t="s">
        <v>88</v>
      </c>
      <c r="I54" s="26" t="s">
        <v>124</v>
      </c>
    </row>
    <row r="55" spans="1:9" x14ac:dyDescent="0.2">
      <c r="A55" s="6"/>
      <c r="B55" s="23" t="s">
        <v>89</v>
      </c>
      <c r="C55" s="16"/>
      <c r="D55" s="17"/>
      <c r="E55" s="16"/>
      <c r="F55" s="32">
        <v>781.5</v>
      </c>
      <c r="G55" s="17"/>
      <c r="H55" s="16"/>
      <c r="I55" s="24"/>
    </row>
    <row r="56" spans="1:9" x14ac:dyDescent="0.2">
      <c r="A56" s="7"/>
      <c r="B56" s="25" t="s">
        <v>89</v>
      </c>
      <c r="C56" s="18" t="s">
        <v>41</v>
      </c>
      <c r="D56" s="19" t="s">
        <v>42</v>
      </c>
      <c r="E56" s="18" t="s">
        <v>25</v>
      </c>
      <c r="F56" s="33">
        <v>6.57</v>
      </c>
      <c r="G56" s="19" t="s">
        <v>43</v>
      </c>
      <c r="H56" s="18" t="s">
        <v>44</v>
      </c>
      <c r="I56" s="26" t="s">
        <v>115</v>
      </c>
    </row>
    <row r="57" spans="1:9" x14ac:dyDescent="0.2">
      <c r="A57" s="7"/>
      <c r="B57" s="25" t="s">
        <v>89</v>
      </c>
      <c r="C57" s="18" t="s">
        <v>90</v>
      </c>
      <c r="D57" s="19" t="s">
        <v>91</v>
      </c>
      <c r="E57" s="18" t="s">
        <v>25</v>
      </c>
      <c r="F57" s="33">
        <v>102.03</v>
      </c>
      <c r="G57" s="19" t="s">
        <v>92</v>
      </c>
      <c r="H57" s="18" t="s">
        <v>93</v>
      </c>
      <c r="I57" s="26" t="s">
        <v>115</v>
      </c>
    </row>
    <row r="58" spans="1:9" x14ac:dyDescent="0.2">
      <c r="A58" s="7"/>
      <c r="B58" s="25" t="s">
        <v>89</v>
      </c>
      <c r="C58" s="18" t="s">
        <v>60</v>
      </c>
      <c r="D58" s="19" t="s">
        <v>61</v>
      </c>
      <c r="E58" s="18" t="s">
        <v>38</v>
      </c>
      <c r="F58" s="33">
        <v>7.73</v>
      </c>
      <c r="G58" s="19" t="s">
        <v>62</v>
      </c>
      <c r="H58" s="18" t="s">
        <v>63</v>
      </c>
      <c r="I58" s="26" t="s">
        <v>115</v>
      </c>
    </row>
    <row r="59" spans="1:9" x14ac:dyDescent="0.2">
      <c r="A59" s="7"/>
      <c r="B59" s="25" t="s">
        <v>89</v>
      </c>
      <c r="C59" s="18" t="s">
        <v>60</v>
      </c>
      <c r="D59" s="19" t="s">
        <v>61</v>
      </c>
      <c r="E59" s="18" t="s">
        <v>38</v>
      </c>
      <c r="F59" s="33">
        <v>3.95</v>
      </c>
      <c r="G59" s="19" t="s">
        <v>62</v>
      </c>
      <c r="H59" s="18" t="s">
        <v>63</v>
      </c>
      <c r="I59" s="26" t="s">
        <v>115</v>
      </c>
    </row>
    <row r="60" spans="1:9" x14ac:dyDescent="0.2">
      <c r="A60" s="7"/>
      <c r="B60" s="25" t="s">
        <v>89</v>
      </c>
      <c r="C60" s="18" t="s">
        <v>64</v>
      </c>
      <c r="D60" s="19" t="s">
        <v>65</v>
      </c>
      <c r="E60" s="18" t="s">
        <v>38</v>
      </c>
      <c r="F60" s="33">
        <v>18.55</v>
      </c>
      <c r="G60" s="19" t="s">
        <v>66</v>
      </c>
      <c r="H60" s="18" t="s">
        <v>67</v>
      </c>
      <c r="I60" s="26" t="s">
        <v>115</v>
      </c>
    </row>
    <row r="61" spans="1:9" x14ac:dyDescent="0.2">
      <c r="A61" s="7"/>
      <c r="B61" s="25" t="s">
        <v>89</v>
      </c>
      <c r="C61" s="18" t="s">
        <v>94</v>
      </c>
      <c r="D61" s="19" t="s">
        <v>95</v>
      </c>
      <c r="E61" s="18" t="s">
        <v>96</v>
      </c>
      <c r="F61" s="33">
        <v>168.75</v>
      </c>
      <c r="G61" s="19" t="s">
        <v>66</v>
      </c>
      <c r="H61" s="18" t="s">
        <v>67</v>
      </c>
      <c r="I61" s="26" t="s">
        <v>115</v>
      </c>
    </row>
    <row r="62" spans="1:9" x14ac:dyDescent="0.2">
      <c r="A62" s="7"/>
      <c r="B62" s="25" t="s">
        <v>89</v>
      </c>
      <c r="C62" s="18" t="s">
        <v>72</v>
      </c>
      <c r="D62" s="19" t="s">
        <v>73</v>
      </c>
      <c r="E62" s="18" t="s">
        <v>74</v>
      </c>
      <c r="F62" s="33">
        <v>74.66</v>
      </c>
      <c r="G62" s="19" t="s">
        <v>75</v>
      </c>
      <c r="H62" s="18" t="s">
        <v>76</v>
      </c>
      <c r="I62" s="26" t="s">
        <v>115</v>
      </c>
    </row>
    <row r="63" spans="1:9" x14ac:dyDescent="0.2">
      <c r="A63" s="7"/>
      <c r="B63" s="25" t="s">
        <v>89</v>
      </c>
      <c r="C63" s="18" t="s">
        <v>77</v>
      </c>
      <c r="D63" s="19" t="s">
        <v>78</v>
      </c>
      <c r="E63" s="18" t="s">
        <v>79</v>
      </c>
      <c r="F63" s="33">
        <v>33</v>
      </c>
      <c r="G63" s="19" t="s">
        <v>48</v>
      </c>
      <c r="H63" s="18" t="s">
        <v>49</v>
      </c>
      <c r="I63" s="26" t="s">
        <v>115</v>
      </c>
    </row>
    <row r="64" spans="1:9" x14ac:dyDescent="0.2">
      <c r="A64" s="7"/>
      <c r="B64" s="25" t="s">
        <v>89</v>
      </c>
      <c r="C64" s="18" t="s">
        <v>45</v>
      </c>
      <c r="D64" s="19" t="s">
        <v>46</v>
      </c>
      <c r="E64" s="18" t="s">
        <v>47</v>
      </c>
      <c r="F64" s="33">
        <v>66.36</v>
      </c>
      <c r="G64" s="19" t="s">
        <v>48</v>
      </c>
      <c r="H64" s="18" t="s">
        <v>49</v>
      </c>
      <c r="I64" s="26" t="s">
        <v>115</v>
      </c>
    </row>
    <row r="65" spans="1:9" x14ac:dyDescent="0.2">
      <c r="A65" s="7"/>
      <c r="B65" s="25" t="s">
        <v>89</v>
      </c>
      <c r="C65" s="18" t="s">
        <v>50</v>
      </c>
      <c r="D65" s="19" t="s">
        <v>51</v>
      </c>
      <c r="E65" s="18" t="s">
        <v>25</v>
      </c>
      <c r="F65" s="33">
        <v>130.65</v>
      </c>
      <c r="G65" s="19" t="s">
        <v>48</v>
      </c>
      <c r="H65" s="18" t="s">
        <v>49</v>
      </c>
      <c r="I65" s="26" t="s">
        <v>115</v>
      </c>
    </row>
    <row r="66" spans="1:9" x14ac:dyDescent="0.2">
      <c r="A66" s="7"/>
      <c r="B66" s="25" t="s">
        <v>89</v>
      </c>
      <c r="C66" s="18" t="s">
        <v>80</v>
      </c>
      <c r="D66" s="19" t="s">
        <v>81</v>
      </c>
      <c r="E66" s="18" t="s">
        <v>74</v>
      </c>
      <c r="F66" s="33">
        <v>132.71</v>
      </c>
      <c r="G66" s="19" t="s">
        <v>48</v>
      </c>
      <c r="H66" s="18" t="s">
        <v>49</v>
      </c>
      <c r="I66" s="26" t="s">
        <v>115</v>
      </c>
    </row>
    <row r="67" spans="1:9" x14ac:dyDescent="0.2">
      <c r="A67" s="7"/>
      <c r="B67" s="25" t="s">
        <v>89</v>
      </c>
      <c r="C67" s="18" t="s">
        <v>97</v>
      </c>
      <c r="D67" s="19" t="s">
        <v>98</v>
      </c>
      <c r="E67" s="18" t="s">
        <v>25</v>
      </c>
      <c r="F67" s="33">
        <v>34.630000000000003</v>
      </c>
      <c r="G67" s="19" t="s">
        <v>99</v>
      </c>
      <c r="H67" s="18" t="s">
        <v>100</v>
      </c>
      <c r="I67" s="26" t="s">
        <v>115</v>
      </c>
    </row>
    <row r="68" spans="1:9" x14ac:dyDescent="0.2">
      <c r="A68" s="7"/>
      <c r="B68" s="25" t="s">
        <v>89</v>
      </c>
      <c r="C68" s="18" t="s">
        <v>82</v>
      </c>
      <c r="D68" s="19" t="s">
        <v>83</v>
      </c>
      <c r="E68" s="18" t="s">
        <v>25</v>
      </c>
      <c r="F68" s="33">
        <v>1.91</v>
      </c>
      <c r="G68" s="19" t="s">
        <v>84</v>
      </c>
      <c r="H68" s="18" t="s">
        <v>85</v>
      </c>
      <c r="I68" s="26" t="s">
        <v>115</v>
      </c>
    </row>
    <row r="69" spans="1:9" x14ac:dyDescent="0.2">
      <c r="A69" s="6"/>
      <c r="B69" s="23" t="s">
        <v>101</v>
      </c>
      <c r="C69" s="16"/>
      <c r="D69" s="17"/>
      <c r="E69" s="16"/>
      <c r="F69" s="32">
        <v>1860.88</v>
      </c>
      <c r="G69" s="17"/>
      <c r="H69" s="16"/>
      <c r="I69" s="24"/>
    </row>
    <row r="70" spans="1:9" x14ac:dyDescent="0.2">
      <c r="A70" s="7"/>
      <c r="B70" s="25" t="s">
        <v>101</v>
      </c>
      <c r="C70" s="18" t="s">
        <v>2</v>
      </c>
      <c r="D70" s="19" t="s">
        <v>3</v>
      </c>
      <c r="E70" s="18" t="s">
        <v>4</v>
      </c>
      <c r="F70" s="33">
        <v>1860.88</v>
      </c>
      <c r="G70" s="19" t="s">
        <v>5</v>
      </c>
      <c r="H70" s="18" t="s">
        <v>6</v>
      </c>
      <c r="I70" s="26" t="s">
        <v>117</v>
      </c>
    </row>
    <row r="71" spans="1:9" ht="13.5" thickBot="1" x14ac:dyDescent="0.25">
      <c r="A71" s="6"/>
      <c r="B71" s="27"/>
      <c r="C71" s="28"/>
      <c r="D71" s="29"/>
      <c r="E71" s="28"/>
      <c r="F71" s="34">
        <f>F69+F55+F53+F43+F35+F33+F17+F15+F12</f>
        <v>84766.040000000008</v>
      </c>
      <c r="G71" s="29"/>
      <c r="H71" s="28"/>
      <c r="I71" s="30"/>
    </row>
    <row r="72" spans="1:9" x14ac:dyDescent="0.2">
      <c r="A72" s="8"/>
      <c r="B72" s="20"/>
      <c r="C72" s="21"/>
      <c r="D72" s="22"/>
      <c r="E72" s="21"/>
      <c r="F72" s="35"/>
      <c r="G72" s="22"/>
      <c r="H72" s="21"/>
      <c r="I72" s="21"/>
    </row>
    <row r="74" spans="1:9" x14ac:dyDescent="0.2">
      <c r="B74" s="2" t="s">
        <v>118</v>
      </c>
    </row>
    <row r="75" spans="1:9" x14ac:dyDescent="0.2">
      <c r="B75" s="2" t="s">
        <v>119</v>
      </c>
    </row>
    <row r="76" spans="1:9" x14ac:dyDescent="0.2">
      <c r="B76" s="2" t="s">
        <v>120</v>
      </c>
    </row>
  </sheetData>
  <mergeCells count="1">
    <mergeCell ref="A7:I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07-2025</vt:lpstr>
      <vt:lpstr>'07-2025'!Podrucje_ispisa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2025-08-08T08:28:30Z</cp:lastPrinted>
  <dcterms:created xsi:type="dcterms:W3CDTF">2025-08-07T06:32:31Z</dcterms:created>
  <dcterms:modified xsi:type="dcterms:W3CDTF">2025-08-08T08:29:37Z</dcterms:modified>
</cp:coreProperties>
</file>